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4240" windowHeight="13740"/>
  </bookViews>
  <sheets>
    <sheet name="Մարալիկ" sheetId="1" r:id="rId1"/>
    <sheet name="Լանջիկ" sheetId="2" r:id="rId2"/>
    <sheet name="Սառնաղբյուր" sheetId="4" r:id="rId3"/>
    <sheet name="Երաժշտական" sheetId="3" r:id="rId4"/>
    <sheet name="Գրադարան" sheetId="6" r:id="rId5"/>
    <sheet name="Մարզադպրոց" sheetId="9" r:id="rId6"/>
    <sheet name="Արվեստ" sheetId="10" r:id="rId7"/>
    <sheet name="Մշակույթ" sheetId="7" r:id="rId8"/>
    <sheet name="Կոմունալ" sheetId="8" r:id="rId9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1" l="1"/>
  <c r="F155" i="7"/>
  <c r="P37" i="8" l="1"/>
  <c r="G122" i="6" l="1"/>
  <c r="K35" i="8" l="1"/>
  <c r="I35" i="8"/>
  <c r="K34" i="8"/>
  <c r="I34" i="8"/>
  <c r="K33" i="8"/>
  <c r="I33" i="8"/>
  <c r="K32" i="8"/>
  <c r="I32" i="8"/>
  <c r="K31" i="8"/>
  <c r="I31" i="8"/>
  <c r="K30" i="8"/>
  <c r="I30" i="8"/>
  <c r="K29" i="8"/>
  <c r="I29" i="8"/>
  <c r="K28" i="8"/>
  <c r="I28" i="8"/>
  <c r="I27" i="8"/>
  <c r="I26" i="8"/>
  <c r="I19" i="8"/>
  <c r="K19" i="8" s="1"/>
  <c r="K17" i="8"/>
  <c r="I17" i="8"/>
  <c r="E167" i="2" l="1"/>
  <c r="E138" i="2"/>
  <c r="E107" i="2"/>
  <c r="E97" i="2"/>
  <c r="E60" i="2"/>
  <c r="E168" i="2" l="1"/>
  <c r="F171" i="1"/>
  <c r="F51" i="1"/>
  <c r="F238" i="1"/>
  <c r="F200" i="1"/>
  <c r="F197" i="1"/>
  <c r="F180" i="1"/>
  <c r="F239" i="1" l="1"/>
</calcChain>
</file>

<file path=xl/sharedStrings.xml><?xml version="1.0" encoding="utf-8"?>
<sst xmlns="http://schemas.openxmlformats.org/spreadsheetml/2006/main" count="2259" uniqueCount="1153">
  <si>
    <t>ՀՀ</t>
  </si>
  <si>
    <t>Անվանումը</t>
  </si>
  <si>
    <t>Տարեթիվ</t>
  </si>
  <si>
    <t>Քանակ</t>
  </si>
  <si>
    <t>Էլեկտրական պլիտա</t>
  </si>
  <si>
    <t>1979թ</t>
  </si>
  <si>
    <t>Կաթսա մեծ</t>
  </si>
  <si>
    <t>2014թ</t>
  </si>
  <si>
    <t>Օդորակիչ</t>
  </si>
  <si>
    <t>Կաթսա</t>
  </si>
  <si>
    <t>1987թ</t>
  </si>
  <si>
    <t>Աթոռ մեծ</t>
  </si>
  <si>
    <t>2011թ</t>
  </si>
  <si>
    <t>Տնօրենի սեղանի կոմպլեկտ</t>
  </si>
  <si>
    <t>Գրասեղան</t>
  </si>
  <si>
    <t>Հեռուստացույցի տակդիր</t>
  </si>
  <si>
    <t>Բազկաթոռ</t>
  </si>
  <si>
    <t>Ջրի բաք</t>
  </si>
  <si>
    <t>Մահճակալ մանկական</t>
  </si>
  <si>
    <t>Խոհանոցի կահույք</t>
  </si>
  <si>
    <t>2015թ</t>
  </si>
  <si>
    <t>Գազօջախ Ferre</t>
  </si>
  <si>
    <t>2019թ</t>
  </si>
  <si>
    <t>Հակահրդեհային պարագաներ</t>
  </si>
  <si>
    <t>2024թ</t>
  </si>
  <si>
    <t>Ընդամենը</t>
  </si>
  <si>
    <t>Աղբաման</t>
  </si>
  <si>
    <t>2020թ</t>
  </si>
  <si>
    <t>Սպասքի չորանոց</t>
  </si>
  <si>
    <t>Մետաղյա թաս(քամիչ)</t>
  </si>
  <si>
    <t>Համակարգիչ INTEL</t>
  </si>
  <si>
    <t>2018թ</t>
  </si>
  <si>
    <t>Մոնիտոր LG</t>
  </si>
  <si>
    <t>Համակարգչային բարձրախոս Genius</t>
  </si>
  <si>
    <t>Ստեղնաշար DEFENDER</t>
  </si>
  <si>
    <t>Տպիչ HP</t>
  </si>
  <si>
    <t>Հոսանքի կարգավորիչ ROYAL (SVR 1000)</t>
  </si>
  <si>
    <t>2023թ.</t>
  </si>
  <si>
    <t>Տեսախցիկ WI FI SMART CAMERA</t>
  </si>
  <si>
    <t>Փոշեկուլ FRANKO 2600W</t>
  </si>
  <si>
    <t>Աթոռ գրասենյակային</t>
  </si>
  <si>
    <t>Խաղալիքներ (օրորոց)</t>
  </si>
  <si>
    <t>Կրթական խաղեր</t>
  </si>
  <si>
    <t>Բասկետբոլի կանգնակ</t>
  </si>
  <si>
    <t>Փազլներ</t>
  </si>
  <si>
    <t>Բուլավաներ</t>
  </si>
  <si>
    <t>Սեղանի խաղեր</t>
  </si>
  <si>
    <t>Մարմնամարզական օղակներ</t>
  </si>
  <si>
    <t>Գնդակ</t>
  </si>
  <si>
    <t>Հեծանիվ</t>
  </si>
  <si>
    <t>Գրատախտակ մարկերով գրելու համար</t>
  </si>
  <si>
    <t>Ջերմաչափ</t>
  </si>
  <si>
    <t>Արդուկ ARESA,AR-3120</t>
  </si>
  <si>
    <t>2021թ</t>
  </si>
  <si>
    <t>Թաս պլաստմասե</t>
  </si>
  <si>
    <t>2022թ</t>
  </si>
  <si>
    <t>Սկուտեղ</t>
  </si>
  <si>
    <t>Դույլ</t>
  </si>
  <si>
    <t>Բաժակներ</t>
  </si>
  <si>
    <t>Ընդամենը գույքը ամբ.</t>
  </si>
  <si>
    <t>Շենք</t>
  </si>
  <si>
    <t xml:space="preserve"> Ընդամենը</t>
  </si>
  <si>
    <t>Պահարան 1,0x0,8x0,5</t>
  </si>
  <si>
    <t>Պահարան 3,06x2,5x0,5</t>
  </si>
  <si>
    <t>Պահարան 1,1x2,0x0,5</t>
  </si>
  <si>
    <t>Պահարան 1,5x2,0x0,5</t>
  </si>
  <si>
    <t>Պահարան 1,1x0,6x0,4</t>
  </si>
  <si>
    <t>Պահարան 0,9x0,98x0,35</t>
  </si>
  <si>
    <t>Պահարան 1,0x0,98x0,35</t>
  </si>
  <si>
    <t>Պահարան 2,0x0,6x0,6</t>
  </si>
  <si>
    <t>Պահարան 2,8 x0,9 x0,6</t>
  </si>
  <si>
    <t>Պահարան 1,8 x1,3 x0,4 2,8 x0,85 x0,6</t>
  </si>
  <si>
    <t>Պահարան 1,8 x0,5 x0,3</t>
  </si>
  <si>
    <t>Պահարան1,8 x0,6 x0,9</t>
  </si>
  <si>
    <t>Պահարան 1,2 x0,72 x1,0</t>
  </si>
  <si>
    <t>Սեղան1,5 x0,75 x0,6</t>
  </si>
  <si>
    <t>Սեղան կլոր</t>
  </si>
  <si>
    <t>Սեղան 1,2 x0,75 x0,6</t>
  </si>
  <si>
    <t>Սեղան 2,1x0,8x0,6  2,2x0,7x0,8</t>
  </si>
  <si>
    <t>Հագուստի պահարան 0,8x0,27x0,25</t>
  </si>
  <si>
    <t>Մահճակալ 1,2 x0,6</t>
  </si>
  <si>
    <t>Թախտա 1,9 x0,8 x0,4</t>
  </si>
  <si>
    <t>Պահարան 1,10 x0,60 x0,50</t>
  </si>
  <si>
    <t>Պահարան 1,50 x1,00 x0,50</t>
  </si>
  <si>
    <t>Պահարան 1,80 x0,85 x0,55</t>
  </si>
  <si>
    <t>Պահարան 1,50 x1,00 x0,55</t>
  </si>
  <si>
    <t>Պահարան 1,40 x0,6 x0,4</t>
  </si>
  <si>
    <t>Պահարան 1,80 x2,19 x0,55</t>
  </si>
  <si>
    <t>Ներքնակ մանկական</t>
  </si>
  <si>
    <t>Ապ. ափսե 19սմ Diwali</t>
  </si>
  <si>
    <t>Ապ. բաժակ թեյի 200մլ 1h Green tea</t>
  </si>
  <si>
    <t>90 հատ</t>
  </si>
  <si>
    <t>Ապ. ափսե ճաշի 22սմ Everyday</t>
  </si>
  <si>
    <t>72 հատ</t>
  </si>
  <si>
    <t>Ապ. բլյուդա օվալ 33,5սմ Essencw white</t>
  </si>
  <si>
    <t>6 հատ</t>
  </si>
  <si>
    <t>Ապ. բաժակ սուրճի 90մլ 6հ Essencw white</t>
  </si>
  <si>
    <t>4 տուփ</t>
  </si>
  <si>
    <t>Ապ. աղցանամանների հավաք 5կտ Trianon</t>
  </si>
  <si>
    <t>2 տուփ</t>
  </si>
  <si>
    <t>Ապ. բաժակ գինու 245մլ 6հ Elegance</t>
  </si>
  <si>
    <t>Ապ. բաժակ օղու 65մլ 6հ Elegance</t>
  </si>
  <si>
    <t>Ապ. բաժակ թեյի 300մլ Gappuccino</t>
  </si>
  <si>
    <t>24 հատ</t>
  </si>
  <si>
    <t>Ապ. ափսե ճաշի 25սմ Diwali</t>
  </si>
  <si>
    <t>60 հատ</t>
  </si>
  <si>
    <t>Ապ. բաժակ հյութի 250մլ.1հ Simpathy</t>
  </si>
  <si>
    <t>30 հատ</t>
  </si>
  <si>
    <t>10208521-10208021 Ապակե կերամիկական սալօջախ TB 600</t>
  </si>
  <si>
    <t>Էլեկտրական թեյնիկ KETTEL BRAUN WK3100 BK</t>
  </si>
  <si>
    <t>Սառնարան մեծ  HISENCES NB47 WL INOX</t>
  </si>
  <si>
    <t>Սառցարան HISENCES RS36 WC INOX</t>
  </si>
  <si>
    <t>Սառնարան փոքր BERG BR-D 101W</t>
  </si>
  <si>
    <t>40219031 Գազի եփման պանել EW 90 5G AI AL CI TR NER</t>
  </si>
  <si>
    <t>Էլեկտրական ներկառուցվող ջեռոց BOCSH HBF114 BROR</t>
  </si>
  <si>
    <t>Միկրոալիքային վառարան BOCSH BFL 520MSO</t>
  </si>
  <si>
    <t>Մսաղաց Panasonic MK-G1800 P</t>
  </si>
  <si>
    <t>Հարիչ PHILIPS</t>
  </si>
  <si>
    <t>Փոշեկուլ PHilips PC9351/01</t>
  </si>
  <si>
    <t>LED SONY KDL 50 WF665BR</t>
  </si>
  <si>
    <t>Ջեռուցման համակարգ (աշխատուժով)</t>
  </si>
  <si>
    <t>Օդաքաշ պահարան ZANUSSI ZHC 82 661XA</t>
  </si>
  <si>
    <t>Օդաքաշ պահարան BOCSH DW A064 W50</t>
  </si>
  <si>
    <t>Նվագարկիչ, բարձրախոս SOUNDBRD SONY HTGT291</t>
  </si>
  <si>
    <t>Արդուկ PHILIPS GC2999/80</t>
  </si>
  <si>
    <t>Խոհանոցային ծորակ MY 174քրոմ TEKA</t>
  </si>
  <si>
    <t>TV BRACKET MART 407 A black</t>
  </si>
  <si>
    <t>Արդուկի տակդիր PHILIPS GC220/05</t>
  </si>
  <si>
    <t>Լվացքի մեքենա LG F4J6TNP8S</t>
  </si>
  <si>
    <t>Աթոռ մանկական</t>
  </si>
  <si>
    <t>Աթոռ մեծ պլաստմասե</t>
  </si>
  <si>
    <t>Ծորակ GROHE 8481-23756000</t>
  </si>
  <si>
    <t>Ցնցուղի կոմպլեկտ 3922 65740000 GRO03</t>
  </si>
  <si>
    <t>Լվացարան QUADRA 130 59 ANTRAQHE LGQL3059</t>
  </si>
  <si>
    <t>Լվացարան EGO ROUND 59 LGEROU59</t>
  </si>
  <si>
    <t>Լվացարան կիսաոտ 65 6910- 1109 VENICEL</t>
  </si>
  <si>
    <t>Խոհանոցային լվացարան GROHE 7324 31552SD0</t>
  </si>
  <si>
    <t>Զուգարանակոնք կախովի SOFT KARIA 6910-1231</t>
  </si>
  <si>
    <t>Զուգարանակոնք կախովի</t>
  </si>
  <si>
    <t>Նստակոնք մանկական P-TRAP 110մմ սպիտակ</t>
  </si>
  <si>
    <t>Լվացարան մանկական 420*360*520մմ սպիտակ</t>
  </si>
  <si>
    <t>Հեղուկ օճառաման 7013 K-65999</t>
  </si>
  <si>
    <t>Ծորակ GROHE 8481-23707003</t>
  </si>
  <si>
    <t>Ծորակ GROHE 8481-32805000</t>
  </si>
  <si>
    <t>Խոզանակ 9603 K-3027</t>
  </si>
  <si>
    <t>Թղթի կախիչ 734 K-9496</t>
  </si>
  <si>
    <t>Ծորակ GROHE 8481-31231000</t>
  </si>
  <si>
    <t>Դանակ (սև դանակների), պատառաքաղ, գդալ մեծերի համար</t>
  </si>
  <si>
    <t>Վարագույր</t>
  </si>
  <si>
    <t>Գդալ</t>
  </si>
  <si>
    <t>Սեղան ուսուցչական</t>
  </si>
  <si>
    <t>Կախիչ XOXO 575 5տեղ (սանհանգույց)</t>
  </si>
  <si>
    <t>Սեղան 0,8*0,8*75 վերևի խոհ.</t>
  </si>
  <si>
    <t>Սեղան 1,2*0,6*75</t>
  </si>
  <si>
    <t>Սառնարանի պահարան</t>
  </si>
  <si>
    <t>Ցուցանակ միջանցքի</t>
  </si>
  <si>
    <t>Սինի կլոր պլաստմասե</t>
  </si>
  <si>
    <t>Սինի ուղիղ պլաստմասե</t>
  </si>
  <si>
    <t>Խոհանոցի տախտակ սիլիկոնե</t>
  </si>
  <si>
    <t>Խոհանոցի տախտակ փայտե FLEXI BEROSS</t>
  </si>
  <si>
    <t>Զսպանակով ճոճանակ 2 տեղ</t>
  </si>
  <si>
    <t>Պտույտ</t>
  </si>
  <si>
    <t>Աստրա 2 ճոճանակ</t>
  </si>
  <si>
    <t>Վիգվամ</t>
  </si>
  <si>
    <t>Ավազահարթակ</t>
  </si>
  <si>
    <t>Փոքր երկակի կամարներ</t>
  </si>
  <si>
    <t>Փոքրիկ Տարզան</t>
  </si>
  <si>
    <t>Նստարան 5</t>
  </si>
  <si>
    <t>Լույսի սյուն</t>
  </si>
  <si>
    <t>Փոցխ</t>
  </si>
  <si>
    <t>Բահ</t>
  </si>
  <si>
    <t>Ձյան բահ</t>
  </si>
  <si>
    <t>Բահ 5 275*205մմ</t>
  </si>
  <si>
    <t>Սղոց</t>
  </si>
  <si>
    <t>Սեկատոր 2500</t>
  </si>
  <si>
    <t>Ցրիչ ատրճանակ</t>
  </si>
  <si>
    <t>Միացուցիչ</t>
  </si>
  <si>
    <t>Եռակողմ միացուցիչ</t>
  </si>
  <si>
    <t>Խողովակ</t>
  </si>
  <si>
    <t>Ծորակի միացուցիչ</t>
  </si>
  <si>
    <t>Բակի տաղավարներ</t>
  </si>
  <si>
    <t>Ջրի կուտակման տարրա (500մլ)</t>
  </si>
  <si>
    <t>Պոմպ OXOUXIANG QB-60 Z7 19-2 1/6հ</t>
  </si>
  <si>
    <t>Ավազաթերապիայի սեղան երկար. 100սմ, լայն. 70սմ, բարձր. 54սմ, խոր. 15սմ, Նյութ լամինատ կապույտ, ապակի 5մմ, լեդ լույսով</t>
  </si>
  <si>
    <t>Վրանի փայտյա կաղապար երկար. 200սմ, բարձր. 30սմ, Նյութը Փայտ</t>
  </si>
  <si>
    <t>Նստարան մարզական երկար. 4մ, լայն. 25սմ, բարձր. 30սմ Նյութը՝ փայտ</t>
  </si>
  <si>
    <t>Գորգ հեքիաթի անկյունի համար</t>
  </si>
  <si>
    <t>Մատրաս 100սմ*200սմ,կաշվե</t>
  </si>
  <si>
    <t>Բիզի բորդ</t>
  </si>
  <si>
    <t>Զարգացնող, դիտակտիկ և թերապեվտիկ խաղեր և գործիքներ, ֆիտնեսի գնդակ</t>
  </si>
  <si>
    <t>Էմալապատ ճաշի դույլ</t>
  </si>
  <si>
    <t>4 հատ</t>
  </si>
  <si>
    <t>Էմալապատ թեյնիկ</t>
  </si>
  <si>
    <t>Անկողնային կոմպլեկտ (սավան, ծրար)</t>
  </si>
  <si>
    <t>120 հատ</t>
  </si>
  <si>
    <t>Հեռուստացույց ORVIGA</t>
  </si>
  <si>
    <t>2006թ</t>
  </si>
  <si>
    <t>Դիվիդի նվագարկիչ PRIMA</t>
  </si>
  <si>
    <t>Սառնարան</t>
  </si>
  <si>
    <t>Համակարգիչ INVADER</t>
  </si>
  <si>
    <t>Մոնիտոր VIEWSONIC</t>
  </si>
  <si>
    <t>Ստեղնաշար DIFENDER</t>
  </si>
  <si>
    <t>Նվագարկիչ բարձրախոսներով սև GEEPAS</t>
  </si>
  <si>
    <t>2010թ</t>
  </si>
  <si>
    <t>Պրոյեկտոր</t>
  </si>
  <si>
    <t>Դաշնամուր</t>
  </si>
  <si>
    <t>Խոտհնձիչ MTD SMART 46 SPO</t>
  </si>
  <si>
    <t>Ջեռոց Baker WS-202G</t>
  </si>
  <si>
    <t>2024թ.</t>
  </si>
  <si>
    <t>Նոթբուք EliteBook</t>
  </si>
  <si>
    <t>Մանկական հանդերձապահարան գունավոր</t>
  </si>
  <si>
    <t>2017թ</t>
  </si>
  <si>
    <t>Գտիր ստվերը</t>
  </si>
  <si>
    <t>2հատ</t>
  </si>
  <si>
    <t>Փայտե խաղ</t>
  </si>
  <si>
    <t>Գտիր զույգը</t>
  </si>
  <si>
    <t>Փազլ փայտից</t>
  </si>
  <si>
    <t>Պարան</t>
  </si>
  <si>
    <t>Դոմինո</t>
  </si>
  <si>
    <t>Փուշ լեգո 800</t>
  </si>
  <si>
    <t>Համեմատություն/պարզ բարդ</t>
  </si>
  <si>
    <t>Լեգո 101կտոր</t>
  </si>
  <si>
    <t>Կենդանիներ</t>
  </si>
  <si>
    <t>Կենդանի</t>
  </si>
  <si>
    <t>Դինոզավր</t>
  </si>
  <si>
    <t>Հեքիաթների ժողովածու</t>
  </si>
  <si>
    <t>Հեքիաթների մոլորակ</t>
  </si>
  <si>
    <t>Խաղ դեպի դպրոց</t>
  </si>
  <si>
    <t>Խաղ Սովորում ենք մտածել</t>
  </si>
  <si>
    <t>Փայտե դոմինո</t>
  </si>
  <si>
    <t>Փայտե գնացք թելերով</t>
  </si>
  <si>
    <t>Փայտե խաղ մուրճով</t>
  </si>
  <si>
    <t>Փայտե խաղ ըստ գույների</t>
  </si>
  <si>
    <t>Եռանիվ հեծանիվ</t>
  </si>
  <si>
    <t>Երկանիվ հեծանիվ</t>
  </si>
  <si>
    <t>Ռետինե գնդակ</t>
  </si>
  <si>
    <t>Ցատկապարկ</t>
  </si>
  <si>
    <t>Օղակ</t>
  </si>
  <si>
    <t>Փետրագնդակ</t>
  </si>
  <si>
    <t>Կոն</t>
  </si>
  <si>
    <t>Պարկ թունել</t>
  </si>
  <si>
    <t>Ցատկապարան</t>
  </si>
  <si>
    <t>Օղախաղ</t>
  </si>
  <si>
    <t>Սահնակներ</t>
  </si>
  <si>
    <t>Նվրատվություն  համայնքի կողմից</t>
  </si>
  <si>
    <t xml:space="preserve">                            Նվիրատվություն  Հայկական Կարիտաս  ՀԿ-ի  կողմից</t>
  </si>
  <si>
    <t>Նվիրատվություն զարգացնող խաղեր Հայկական Կարիտաս ՀԿ-ի կողմից</t>
  </si>
  <si>
    <r>
      <t xml:space="preserve">    </t>
    </r>
    <r>
      <rPr>
        <b/>
        <sz val="12"/>
        <color theme="1"/>
        <rFont val="GHEA Grapalat"/>
        <family val="3"/>
      </rPr>
      <t xml:space="preserve">  ՆՎԻՐԱՏՎՈՒԹՅՈՒՆ  ՕԳՆԵՆՔ ՀԱՅԱՍՏԱՆԻՆ ՀԻՄՆԱԴՐԱՄԻ ԿՈՂՄԻՑ</t>
    </r>
  </si>
  <si>
    <t xml:space="preserve">                                                   Նվիրատվություն անհատների կողմից</t>
  </si>
  <si>
    <t>ԱՆՎԱՆՈՒՄԸ</t>
  </si>
  <si>
    <t>Արժեքը</t>
  </si>
  <si>
    <t>դրամ</t>
  </si>
  <si>
    <t>Սառնարան   Samsung</t>
  </si>
  <si>
    <t>Ներկառուցվող  գազոջախ Hansa</t>
  </si>
  <si>
    <t>Փոշեկուլ   SHARP</t>
  </si>
  <si>
    <t>Թեյնիկ   էլեկտրական    Satura</t>
  </si>
  <si>
    <t>Թեյնիկ  էլեկտրալյուքս</t>
  </si>
  <si>
    <t>Կախովի   պահարան  խոհանոցի</t>
  </si>
  <si>
    <t xml:space="preserve">  Պահարան  խոհանոցի  ներքևի</t>
  </si>
  <si>
    <t>Սեղան  խոհանոցի</t>
  </si>
  <si>
    <t xml:space="preserve">Սպիտակեղենի  պահարան </t>
  </si>
  <si>
    <t>ՈՒսուցչի    պահարան</t>
  </si>
  <si>
    <t>Աթոռ  մեծ պլասմասից</t>
  </si>
  <si>
    <t>Ցուցանակ  հիմնարկի</t>
  </si>
  <si>
    <t xml:space="preserve">Սեղան  մանկական </t>
  </si>
  <si>
    <t>Սեղան  մանկական</t>
  </si>
  <si>
    <t>Աթոռ  մանկական  պլասմասից</t>
  </si>
  <si>
    <t>Մանկական  մահճակալ երկհարկանի</t>
  </si>
  <si>
    <t>Վարդագույն   և  կանաչ պահարան 2 դռնանի</t>
  </si>
  <si>
    <t>Խաղալիքների  պահարան</t>
  </si>
  <si>
    <t>Խաղալիքների     կախովի  պահարան</t>
  </si>
  <si>
    <t>Սրբիչների  կախիչ</t>
  </si>
  <si>
    <t>Պահարան</t>
  </si>
  <si>
    <t>Պահեստի  բոքս  բարձր</t>
  </si>
  <si>
    <t>Պահեստի  բոքս  27լ</t>
  </si>
  <si>
    <t>Մանկական  անկողնային  կոմպլեկտ</t>
  </si>
  <si>
    <t>Ներքնակ /մատրաս/</t>
  </si>
  <si>
    <t>ներքնակ</t>
  </si>
  <si>
    <t>Վերմակ    մանկական</t>
  </si>
  <si>
    <t>Ադյալ  մանկական  մոխրագույն</t>
  </si>
  <si>
    <t>Գորգ  մանկական   սպուգատիպ</t>
  </si>
  <si>
    <t xml:space="preserve">Գորգ  մանկական   </t>
  </si>
  <si>
    <t>Ջրի  բաք  1տ</t>
  </si>
  <si>
    <t>Կշեռք  փոքր  պահեստի  էլեկտրական</t>
  </si>
  <si>
    <t xml:space="preserve">Կշեռք  էլեկտրական </t>
  </si>
  <si>
    <t>Խոհանոցի  սպասք    և  պարագաներ</t>
  </si>
  <si>
    <t>2019թ2021թ2020թ</t>
  </si>
  <si>
    <t>Վայրագույրի   ձող  գծում</t>
  </si>
  <si>
    <t>26մ</t>
  </si>
  <si>
    <t>Վարագույր  մետր</t>
  </si>
  <si>
    <t>9մ</t>
  </si>
  <si>
    <t>Աթոռ  փափուկ</t>
  </si>
  <si>
    <t>Դարակաշար  պահեստի   4հարկ</t>
  </si>
  <si>
    <t>Պահարան  խոհանոցի</t>
  </si>
  <si>
    <t>ՈՒսուցչի  սեղան</t>
  </si>
  <si>
    <t>Թավա</t>
  </si>
  <si>
    <t>բացիչ</t>
  </si>
  <si>
    <t>Դանակ</t>
  </si>
  <si>
    <t>Դաշնամուր  /բարերարից/</t>
  </si>
  <si>
    <t>Խոզանակ   առաստաղից</t>
  </si>
  <si>
    <t>Ձյուն  մաքրող  թիակ</t>
  </si>
  <si>
    <t>խաղալիքներ</t>
  </si>
  <si>
    <t>Խաղալիքներ/կրթական խաղեր և պաստառներ/</t>
  </si>
  <si>
    <t>Գրքեր ,   պաստառներ</t>
  </si>
  <si>
    <t>Գրքեր</t>
  </si>
  <si>
    <t>Թեյնիկ</t>
  </si>
  <si>
    <t>2023թ</t>
  </si>
  <si>
    <t>Աին  Պարագաներ</t>
  </si>
  <si>
    <t xml:space="preserve">                                                   ԸՆԴԱՄԵՆԸ</t>
  </si>
  <si>
    <t>Մանկապարտեզի  շենք</t>
  </si>
  <si>
    <t>1970թ</t>
  </si>
  <si>
    <t>Խոհանոցի  պահարան</t>
  </si>
  <si>
    <t>Պահարան  խաղալիքների</t>
  </si>
  <si>
    <t>Դրսի  խաղեր</t>
  </si>
  <si>
    <t>2012թ</t>
  </si>
  <si>
    <t>Փափուկ  աթոռներ</t>
  </si>
  <si>
    <t>Վերմակ</t>
  </si>
  <si>
    <t>2005թ</t>
  </si>
  <si>
    <t>Ծածկոց/այդալ/  մանկական</t>
  </si>
  <si>
    <t>Աղբի  դույլ</t>
  </si>
  <si>
    <t>Դույլ  առանց  բռնակի</t>
  </si>
  <si>
    <t>Մանկական  աթոռներ</t>
  </si>
  <si>
    <t>Մանկական  սեղան</t>
  </si>
  <si>
    <t xml:space="preserve">Գրասեղան </t>
  </si>
  <si>
    <t>Էլեկտրական    կշեռք</t>
  </si>
  <si>
    <t>Սննդի  տարա</t>
  </si>
  <si>
    <t>Պլասմասից  մեծ  թաս  լվացքի և ցանց</t>
  </si>
  <si>
    <t>Խոզանակ  առաստաղի  և  հատակի</t>
  </si>
  <si>
    <t>Ձյուն  մաքրող  բահ</t>
  </si>
  <si>
    <t>Դռան  ցուցանակ</t>
  </si>
  <si>
    <t>Ցուցանակի  հարակից  պարագաներ</t>
  </si>
  <si>
    <t>Խաղալիքներ</t>
  </si>
  <si>
    <t>Գրքեր  կրթական  խաղեր ,պաստառներ</t>
  </si>
  <si>
    <t>Գրքեր  կրթական  խաղեր  պաստառներ</t>
  </si>
  <si>
    <t>ԱԻՆ  պարագաներ</t>
  </si>
  <si>
    <t>Անկողնային  պարագաներ / ծնողների  կազմից/</t>
  </si>
  <si>
    <t>23 կոմպլեկտ</t>
  </si>
  <si>
    <t>Մանկական  անկողին</t>
  </si>
  <si>
    <t>ԸՆԴԱՄԵՆԸ</t>
  </si>
  <si>
    <t>Գումար</t>
  </si>
  <si>
    <t>Մկնիկ</t>
  </si>
  <si>
    <t>Ստեղնաշար</t>
  </si>
  <si>
    <t>Համակարգչային  բարձրախոս</t>
  </si>
  <si>
    <t>Մանիթոր</t>
  </si>
  <si>
    <t>Տպիչ</t>
  </si>
  <si>
    <t>Համակարգիչ</t>
  </si>
  <si>
    <t>մկնիկ</t>
  </si>
  <si>
    <t>նվիրատվություն</t>
  </si>
  <si>
    <t>Սառնարան  HISINSE</t>
  </si>
  <si>
    <t>Սառնարան HISINSE</t>
  </si>
  <si>
    <t>Ապակե   Կերամիկական սալօճախSAMSUNK</t>
  </si>
  <si>
    <t>Ջեռոց     YOREJE</t>
  </si>
  <si>
    <t>Օդափոխիչ   GOREJE</t>
  </si>
  <si>
    <t>Գազօճախ ներկառուցվող</t>
  </si>
  <si>
    <t>Էլեկտրական  թեյնիկ</t>
  </si>
  <si>
    <t>Միքսեռ  BOSCH</t>
  </si>
  <si>
    <t>Էլ   մսաղաց KENWOOD</t>
  </si>
  <si>
    <t>Լվածքի  մեքենա THIHG</t>
  </si>
  <si>
    <t>Արդուկ   PHILIPS</t>
  </si>
  <si>
    <t>Փոշեկուլ  PHILIPS</t>
  </si>
  <si>
    <t>Հեռուստացույց  SONE</t>
  </si>
  <si>
    <t>Երաժշտական  կենտրոն</t>
  </si>
  <si>
    <t>Քանակը</t>
  </si>
  <si>
    <t>Գումարը</t>
  </si>
  <si>
    <t>Վիլետա ավել  սավոկ</t>
  </si>
  <si>
    <t>Աղբաման  թղթի/մետաղից/</t>
  </si>
  <si>
    <t>Հատակի  միկրոֆիբիա  գլխիկով  դեղին</t>
  </si>
  <si>
    <t>Վիլետա  միկրոֆիբիա  փայկեցնող</t>
  </si>
  <si>
    <t>Վիլետա Խոզանակով զուգարանի</t>
  </si>
  <si>
    <t>Արդուկի  սեղան</t>
  </si>
  <si>
    <t>Խոհանոցային  պարագաներ և սպասք</t>
  </si>
  <si>
    <t>ԿՈՇՏ ԳՈՒՅՔ   ԲԱՐԵՐԵՐԻՑ/նվիրատվություն/</t>
  </si>
  <si>
    <t>ՏԱՐԵԹԻՎԸ</t>
  </si>
  <si>
    <t>ՔԱՆԱԿԸ</t>
  </si>
  <si>
    <t>ԳԻՆԸ</t>
  </si>
  <si>
    <t>Աթոռ պլասմասից   մեծ</t>
  </si>
  <si>
    <t>Աթոռ պլասմասից   մանկ.</t>
  </si>
  <si>
    <t>Մահճակալ  մանկական</t>
  </si>
  <si>
    <t>Կլոր սեղան մանկական</t>
  </si>
  <si>
    <t>Ներքնակ  բամբակից</t>
  </si>
  <si>
    <t>Սեղան  դաստիարակի</t>
  </si>
  <si>
    <t>Սաների  հանդերձապահար.</t>
  </si>
  <si>
    <t>Տնօրենի  աշխատասենյակի կահույք</t>
  </si>
  <si>
    <t>Հաշվապ.աշխատասենյակի կահույք</t>
  </si>
  <si>
    <t>Բուժքրոջ  աշխատասենյակի  կահույք</t>
  </si>
  <si>
    <t>Լվացքատան   կահույք</t>
  </si>
  <si>
    <t>Խոհանոցի  կահույք</t>
  </si>
  <si>
    <t>Նստարաններ  դահլիճի</t>
  </si>
  <si>
    <t>Պահարան  հանդերձ</t>
  </si>
  <si>
    <t>Խոհանոցի   սեղանի երես</t>
  </si>
  <si>
    <t>Դաստիարակի   պահարան</t>
  </si>
  <si>
    <t>նվեր</t>
  </si>
  <si>
    <t>Պահեստի  դարակաշար</t>
  </si>
  <si>
    <t>Վարագույր  թափանցիկ</t>
  </si>
  <si>
    <t>Վարագույր  ննջարանի</t>
  </si>
  <si>
    <t>Բուժքրոջ  սենյակի  մահճակալ</t>
  </si>
  <si>
    <t>Պատի  ժամացույց</t>
  </si>
  <si>
    <t>խոտհնձիչ</t>
  </si>
  <si>
    <t>N</t>
  </si>
  <si>
    <t>Արժեքը
դրամ</t>
  </si>
  <si>
    <t>ՀՀ Շիրակի մարզի Լանջիկի «Ջիուզեպպե Պինո Չիաչիոյի անվան մանկապարտեզ» ՀՈԱԿ-ի
 Լանջիկ բնակավայրի մասնաշենքին  ամրակցված գույքացանկ</t>
  </si>
  <si>
    <t>Նվիրատվություն</t>
  </si>
  <si>
    <t xml:space="preserve">                  Անվանունը</t>
  </si>
  <si>
    <t>Կլառնետ</t>
  </si>
  <si>
    <t>Տենոր</t>
  </si>
  <si>
    <t>Բարիտոն</t>
  </si>
  <si>
    <t>Փողային     գործիք</t>
  </si>
  <si>
    <t>Ալտ</t>
  </si>
  <si>
    <t>փող</t>
  </si>
  <si>
    <t>Երկաթյա  պահարան</t>
  </si>
  <si>
    <t>Աշխատասեղան</t>
  </si>
  <si>
    <t>Գորգ</t>
  </si>
  <si>
    <t>27մ</t>
  </si>
  <si>
    <t>Մանիտոր</t>
  </si>
  <si>
    <t>Գազի  կաթսա</t>
  </si>
  <si>
    <t>սեղան</t>
  </si>
  <si>
    <t>Աթոռ փափուկ</t>
  </si>
  <si>
    <t>Գրասեղան  1 տումբանի</t>
  </si>
  <si>
    <t>Գրատախտակ</t>
  </si>
  <si>
    <t>Ընթերցասեղան</t>
  </si>
  <si>
    <t>Նստարան</t>
  </si>
  <si>
    <t>Դահլիճի աթոռ</t>
  </si>
  <si>
    <t>Երկաթյա  պոլկա</t>
  </si>
  <si>
    <t>Զուգարանակոնք</t>
  </si>
  <si>
    <t>Լվացարան</t>
  </si>
  <si>
    <t>Աթոռ</t>
  </si>
  <si>
    <t>Աթոռ  անշարժ</t>
  </si>
  <si>
    <t>Վարագույր  ձևավոր</t>
  </si>
  <si>
    <t>3մ</t>
  </si>
  <si>
    <t xml:space="preserve">Վարագույր  </t>
  </si>
  <si>
    <t>Կառնեզ</t>
  </si>
  <si>
    <t>Աքսեսուարներ</t>
  </si>
  <si>
    <t>Ցուցանակներ</t>
  </si>
  <si>
    <t>Գրատապտակ</t>
  </si>
  <si>
    <t>Ժալյուզ</t>
  </si>
  <si>
    <t>Ջահ</t>
  </si>
  <si>
    <t>Նոթ բուք HP-250G9</t>
  </si>
  <si>
    <t>ՏպիչPANTUMM 6700DW</t>
  </si>
  <si>
    <t>Սառնարան BERG-BR-D108W</t>
  </si>
  <si>
    <t>Անխափան  սնուցման  սարք</t>
  </si>
  <si>
    <t>Միկրոալիքային  վառարան</t>
  </si>
  <si>
    <t>Գրասենյակային  աթոռ</t>
  </si>
  <si>
    <t>Գրապահարան</t>
  </si>
  <si>
    <t>Տումբա</t>
  </si>
  <si>
    <t>Բազմոց</t>
  </si>
  <si>
    <r>
      <t>N</t>
    </r>
    <r>
      <rPr>
        <u/>
        <vertAlign val="subscript"/>
        <sz val="10"/>
        <color theme="1"/>
        <rFont val="GHEA Grapalat"/>
        <family val="3"/>
      </rPr>
      <t>o</t>
    </r>
  </si>
  <si>
    <t>Օբյեկտի անվանումը, համառոտ բնութագիրը</t>
  </si>
  <si>
    <t>Տարեթիվը</t>
  </si>
  <si>
    <t>Ընդհանուր արժեքը</t>
  </si>
  <si>
    <t>Մանկապարտեզի շենք</t>
  </si>
  <si>
    <t>Մահճակալ</t>
  </si>
  <si>
    <t>Ճաշասեղան</t>
  </si>
  <si>
    <t>Հանդերձապահարան</t>
  </si>
  <si>
    <t>Խաղալիքի պահարան</t>
  </si>
  <si>
    <t>Դիմադիր սեղան</t>
  </si>
  <si>
    <t>Գդալ ճաշի</t>
  </si>
  <si>
    <t>Պոչով աման</t>
  </si>
  <si>
    <t>Շերեփ</t>
  </si>
  <si>
    <t>Բացիչ</t>
  </si>
  <si>
    <t>Հացի փոքր աման</t>
  </si>
  <si>
    <t>Հացի տախտակ</t>
  </si>
  <si>
    <t>Փլավքամիչ</t>
  </si>
  <si>
    <t>Տորթնիցա փոքր</t>
  </si>
  <si>
    <t>Ֆլագա</t>
  </si>
  <si>
    <t>Կաթսա 10լ</t>
  </si>
  <si>
    <t>Ռոստմետր փոքր</t>
  </si>
  <si>
    <t>Տաշտ երկաթե</t>
  </si>
  <si>
    <t>Շերեփ փոքր</t>
  </si>
  <si>
    <t>Աթոռ պլաստմասե</t>
  </si>
  <si>
    <t>Ներքնակ</t>
  </si>
  <si>
    <t>Թեյի գդալ</t>
  </si>
  <si>
    <t>116.7</t>
  </si>
  <si>
    <t>Հացի դանակ</t>
  </si>
  <si>
    <t>Պատառաքաղ</t>
  </si>
  <si>
    <t>Դույլ պլաստմասե</t>
  </si>
  <si>
    <t>Հացի աման</t>
  </si>
  <si>
    <t>Կաթսա 30լ</t>
  </si>
  <si>
    <t>Կաթսա 20լ</t>
  </si>
  <si>
    <t>Խոզանակ առաստաղի</t>
  </si>
  <si>
    <t xml:space="preserve">Մատրաս </t>
  </si>
  <si>
    <t xml:space="preserve">Գազօջախ </t>
  </si>
  <si>
    <t>Աթոռ փոքր փայտից</t>
  </si>
  <si>
    <t>Աթոռ փոքր</t>
  </si>
  <si>
    <t>Պահարան մանկական խաղալիքի</t>
  </si>
  <si>
    <t>Մեծ պահարան</t>
  </si>
  <si>
    <t>Ցանկապատ պահարան</t>
  </si>
  <si>
    <t>Խաղասեղան</t>
  </si>
  <si>
    <t>Դարակ շարժական</t>
  </si>
  <si>
    <t>Պիրամիդա</t>
  </si>
  <si>
    <t>12մ</t>
  </si>
  <si>
    <t xml:space="preserve">Գորգիկ </t>
  </si>
  <si>
    <t>27.5մ</t>
  </si>
  <si>
    <t>Կշեռք բուժ.</t>
  </si>
  <si>
    <t>Նվեր</t>
  </si>
  <si>
    <t>Ռոստմետր</t>
  </si>
  <si>
    <t>Սննդի տարրա</t>
  </si>
  <si>
    <t>Պահարան լամինատից</t>
  </si>
  <si>
    <t>Սեղան խոհանոցի</t>
  </si>
  <si>
    <t>Լվացարան խոհանոցի</t>
  </si>
  <si>
    <t>Մահճակալի տակդիր</t>
  </si>
  <si>
    <t>Կշեռք</t>
  </si>
  <si>
    <t>Կշեռք խոհանոցի</t>
  </si>
  <si>
    <t>Բաք պլաստմասայից</t>
  </si>
  <si>
    <t>Կաթսա մետաղական</t>
  </si>
  <si>
    <t>Դույլ ցինկապատ</t>
  </si>
  <si>
    <t>Սառնարանի աման</t>
  </si>
  <si>
    <t>Ձեռքի գործիք</t>
  </si>
  <si>
    <t>Ռետինե խողովակ</t>
  </si>
  <si>
    <t>21մ</t>
  </si>
  <si>
    <t>Սայլակ</t>
  </si>
  <si>
    <t xml:space="preserve">Գլոբուս </t>
  </si>
  <si>
    <t xml:space="preserve">Պլաստիլինի տախտակ </t>
  </si>
  <si>
    <t>Հաշվեսարք</t>
  </si>
  <si>
    <t>Ջրաներկի սրվակ</t>
  </si>
  <si>
    <t>Մկրատ</t>
  </si>
  <si>
    <t>Պլաստմասայից աման հացի</t>
  </si>
  <si>
    <t>Ափսե</t>
  </si>
  <si>
    <t>Բաժակ</t>
  </si>
  <si>
    <t>Պլաստմասայից աման</t>
  </si>
  <si>
    <t>Աղբաման ոտնակով</t>
  </si>
  <si>
    <t>Ավել գոգաթիակով</t>
  </si>
  <si>
    <t>Սպիտակեղենի հավաքածու</t>
  </si>
  <si>
    <t>120մ</t>
  </si>
  <si>
    <t xml:space="preserve">կտոր </t>
  </si>
  <si>
    <t>Պաստառ</t>
  </si>
  <si>
    <t xml:space="preserve">Պաստառ </t>
  </si>
  <si>
    <t>Փայտից խաղեր</t>
  </si>
  <si>
    <t>Փայտից զարգացնող խաղեր</t>
  </si>
  <si>
    <t xml:space="preserve">Զարգացնող խաղ </t>
  </si>
  <si>
    <t>Զարգացնող խաղեր</t>
  </si>
  <si>
    <t xml:space="preserve">Սառնարան </t>
  </si>
  <si>
    <t>Երաժշտական նվագարան</t>
  </si>
  <si>
    <t>Օդաքարշ պահարան</t>
  </si>
  <si>
    <t>Խոհանոցի պահարան</t>
  </si>
  <si>
    <t>Խեմլու ջրի  տարրա</t>
  </si>
  <si>
    <t>Գազօջախ</t>
  </si>
  <si>
    <t>Խոհանոց.  կոմպլեկտ սպասք սկուտեղ</t>
  </si>
  <si>
    <t>Խոհանոցի սպասք հավաքածու</t>
  </si>
  <si>
    <t>Խոհանոցի սպասք</t>
  </si>
  <si>
    <t xml:space="preserve">Առաստաղի խոզանակ </t>
  </si>
  <si>
    <t>Զուգարանի խոզանակ</t>
  </si>
  <si>
    <t>Խոզանակ դույլով հատակի</t>
  </si>
  <si>
    <t xml:space="preserve">Թաս մետաղական </t>
  </si>
  <si>
    <t>Թաս մետաղական</t>
  </si>
  <si>
    <t>Ծառի մկրատ</t>
  </si>
  <si>
    <t>Սննդի խառնիչ</t>
  </si>
  <si>
    <t>Խաղալիքի աման</t>
  </si>
  <si>
    <t>Խաղալիք</t>
  </si>
  <si>
    <t>Շեփոր</t>
  </si>
  <si>
    <t>Կիթառ</t>
  </si>
  <si>
    <t>Տիկնիկի սայլակ</t>
  </si>
  <si>
    <t xml:space="preserve">Թմբուկ </t>
  </si>
  <si>
    <t>Ինքնաթիռ</t>
  </si>
  <si>
    <t>Շվի</t>
  </si>
  <si>
    <t>Ձմեռ պապի շոր</t>
  </si>
  <si>
    <t>Դերային շորեր</t>
  </si>
  <si>
    <t>Սեղանի  խաղ</t>
  </si>
  <si>
    <t>Կրթական խաղ</t>
  </si>
  <si>
    <t>Բուրգ</t>
  </si>
  <si>
    <t>Կտրտված մրգեր</t>
  </si>
  <si>
    <t xml:space="preserve">Մրգեր </t>
  </si>
  <si>
    <t>Սեղանի խաղ ավազ</t>
  </si>
  <si>
    <t>Բիլյարդ</t>
  </si>
  <si>
    <t>Խոհանոց</t>
  </si>
  <si>
    <t>Խաղալիք մեքենա էքսկավատոր</t>
  </si>
  <si>
    <t>Մեքենա</t>
  </si>
  <si>
    <t>Ավտոբուս</t>
  </si>
  <si>
    <t>Մեքենա երաժշտական</t>
  </si>
  <si>
    <t>Փոշեկուլ</t>
  </si>
  <si>
    <t>Խոհանոցի հավաքածու</t>
  </si>
  <si>
    <t>Տիկնիկ</t>
  </si>
  <si>
    <t>Դիմակ</t>
  </si>
  <si>
    <t>Երաժշտ. գործիք դաշնամուր</t>
  </si>
  <si>
    <t>Երաժշտ. գործիք ջութակ</t>
  </si>
  <si>
    <t>Երաժշտական գործիք</t>
  </si>
  <si>
    <t>Երաժշտական գործիք միկրոֆոն</t>
  </si>
  <si>
    <t>Համատեղ խաղ կեգլի</t>
  </si>
  <si>
    <t xml:space="preserve">Կեգլի </t>
  </si>
  <si>
    <t xml:space="preserve">Դարձ </t>
  </si>
  <si>
    <t>Դարձ</t>
  </si>
  <si>
    <t>Գուպկա կառուցողական</t>
  </si>
  <si>
    <t>Կախարդական խաղ քարտեր</t>
  </si>
  <si>
    <t>Գիրք փազլ</t>
  </si>
  <si>
    <t>Գտնված երազ</t>
  </si>
  <si>
    <t>Շարժախաղ</t>
  </si>
  <si>
    <t>Հեքիաթներ</t>
  </si>
  <si>
    <t>Ինչու երկու ինչու մեկ</t>
  </si>
  <si>
    <t>Հիշողության մարզման խաղեր</t>
  </si>
  <si>
    <t>Զարգացնող խաղ</t>
  </si>
  <si>
    <t>Զարգացնոց թեստ</t>
  </si>
  <si>
    <t>Զարգացնող առաջադրանք</t>
  </si>
  <si>
    <t xml:space="preserve">Իմ մեծ գիրքը 2 </t>
  </si>
  <si>
    <t>Իմ մեծ գիրքը 1</t>
  </si>
  <si>
    <t>101 առաջին բառերը</t>
  </si>
  <si>
    <t>Հեքիաթների շքահանդես</t>
  </si>
  <si>
    <t>Փոքրիկների համար</t>
  </si>
  <si>
    <t>Բանաստեղծություններ</t>
  </si>
  <si>
    <t>Գիրք թատրոն</t>
  </si>
  <si>
    <t xml:space="preserve">Գիրք փազլ </t>
  </si>
  <si>
    <t>Խաղ վարժանք</t>
  </si>
  <si>
    <t>Երեխ. դաս. ստեղծ.</t>
  </si>
  <si>
    <t>3-6տարեկ երեխ. այլընտրանքային մոդելներով</t>
  </si>
  <si>
    <t xml:space="preserve">Կախիչ </t>
  </si>
  <si>
    <t>Երեսսրբիչ, ամանի սրբիչ</t>
  </si>
  <si>
    <t>Ամանի սրբիչ</t>
  </si>
  <si>
    <t>Վարագույրի աքսեսուար</t>
  </si>
  <si>
    <t>22.6 մ</t>
  </si>
  <si>
    <t>Քիվ</t>
  </si>
  <si>
    <t>15մ</t>
  </si>
  <si>
    <t>Ծածկոց</t>
  </si>
  <si>
    <t>Բուժօգնության պայուսակ</t>
  </si>
  <si>
    <t xml:space="preserve">Պոմպ </t>
  </si>
  <si>
    <t xml:space="preserve">Քիվ </t>
  </si>
  <si>
    <t>59մ</t>
  </si>
  <si>
    <t>69մ</t>
  </si>
  <si>
    <t xml:space="preserve">Ցուցանակ </t>
  </si>
  <si>
    <t>Ցուցանակի հարակից պարագաներ</t>
  </si>
  <si>
    <t>Պտուտակներ կոմպլեկտ</t>
  </si>
  <si>
    <t>Մուրճ</t>
  </si>
  <si>
    <t xml:space="preserve">Հարթաշուրթ </t>
  </si>
  <si>
    <t xml:space="preserve">Հաշվեսարք </t>
  </si>
  <si>
    <t xml:space="preserve">Կարիչ </t>
  </si>
  <si>
    <t xml:space="preserve">Մկրատ </t>
  </si>
  <si>
    <t>Դանակ , պատառաքաղ</t>
  </si>
  <si>
    <t>Մսաղաց</t>
  </si>
  <si>
    <t>Տապակա</t>
  </si>
  <si>
    <t>Էլեկտրական արդուկ</t>
  </si>
  <si>
    <t>Էլեկտրական թեյնիկ</t>
  </si>
  <si>
    <t xml:space="preserve">Մանգաղ </t>
  </si>
  <si>
    <t xml:space="preserve">Զրուցատաղավար </t>
  </si>
  <si>
    <t xml:space="preserve">Խոզանակ ապակի լվացման </t>
  </si>
  <si>
    <t xml:space="preserve">Դյուրակիր համակարգիչ </t>
  </si>
  <si>
    <t>Մոնիտոր</t>
  </si>
  <si>
    <t xml:space="preserve">Մկնիկ </t>
  </si>
  <si>
    <t>Համակարգչի բարձրախոս</t>
  </si>
  <si>
    <t>Գիրք</t>
  </si>
  <si>
    <t>Ուսումնական ձեռնարկ ուրախ տոներ</t>
  </si>
  <si>
    <t>Պատրաստվում ենք հանդեսի</t>
  </si>
  <si>
    <t xml:space="preserve">Տառախաղ դոմինո </t>
  </si>
  <si>
    <t>Աշխատանքային օրենսգիրք</t>
  </si>
  <si>
    <t>Էթիկա խաղեր</t>
  </si>
  <si>
    <t>Սեղանի խաղ</t>
  </si>
  <si>
    <t>Սովորում ենք թվեր և գույներ</t>
  </si>
  <si>
    <t>Համեմատություններ բարդ</t>
  </si>
  <si>
    <t>Սովորում ենք հաշվել</t>
  </si>
  <si>
    <t>Սովորում ենք կարդալ այբուբեն</t>
  </si>
  <si>
    <t>Լուսանկարի շրջանակ</t>
  </si>
  <si>
    <t>Գիրք մագնիս</t>
  </si>
  <si>
    <t>Համակարգչային սարք (նույնականացման քարտի համար)</t>
  </si>
  <si>
    <t>Երաժշտական նվագարկիչ</t>
  </si>
  <si>
    <t>Խոզանակ</t>
  </si>
  <si>
    <t>Մոնտաժային ատրճանակ</t>
  </si>
  <si>
    <t>Դռան բռնակ փականով</t>
  </si>
  <si>
    <t>Ռետինե գորգ</t>
  </si>
  <si>
    <t>Ջրի կարգավորիչ</t>
  </si>
  <si>
    <t>Երկարացման լար</t>
  </si>
  <si>
    <t>Տոնոմետր</t>
  </si>
  <si>
    <t>Պոմպ հեծանիվի</t>
  </si>
  <si>
    <t>Ջրի ծորակ</t>
  </si>
  <si>
    <t>Կախիչ սրբիչի</t>
  </si>
  <si>
    <t>Կախիչ զուգարանի թղթի</t>
  </si>
  <si>
    <t>Սանդուղք մետաղյա</t>
  </si>
  <si>
    <t>Արդուկի սեղան</t>
  </si>
  <si>
    <t>Անվտանգության տեսախցիկ</t>
  </si>
  <si>
    <t>Տեղեկությունների պահպանման կրիչ</t>
  </si>
  <si>
    <t>Ինտերնետ ուժեղացուցիչ</t>
  </si>
  <si>
    <t>Օդատաքացուցիչներ</t>
  </si>
  <si>
    <t>Խոզանակ դույլով</t>
  </si>
  <si>
    <t>Ապակե ջրաման</t>
  </si>
  <si>
    <t>Ծաղկաման պլաստմասա</t>
  </si>
  <si>
    <t>Սննդի տարա</t>
  </si>
  <si>
    <t xml:space="preserve">Վերմակ </t>
  </si>
  <si>
    <t>Շապիկ</t>
  </si>
  <si>
    <t>Թղթի մկրատ</t>
  </si>
  <si>
    <t>Տնօրենի ուղեցույց</t>
  </si>
  <si>
    <t>Տպագրական գիրք</t>
  </si>
  <si>
    <t>Ֆլեշ հիշողություն</t>
  </si>
  <si>
    <t>4կոմպ․</t>
  </si>
  <si>
    <t>Ծաղկաման պլաստմասե</t>
  </si>
  <si>
    <t>Հեռուստացույց</t>
  </si>
  <si>
    <t>Հեռուստացույցի կախիչ</t>
  </si>
  <si>
    <t>Կարի մեքենա</t>
  </si>
  <si>
    <t>Ցանց (գրիչի)</t>
  </si>
  <si>
    <t>Ինտեգրված երաժշտական պարապմունքներ</t>
  </si>
  <si>
    <t>Ուսուցողական գրիք կերպարվեստ (կրտսեր)</t>
  </si>
  <si>
    <t>Փաստաթղթի դարակաշար</t>
  </si>
  <si>
    <t>Ուսումնամարզական միջոց</t>
  </si>
  <si>
    <t>Գրտնակ</t>
  </si>
  <si>
    <t>Պլաստիրինի տախտակ</t>
  </si>
  <si>
    <t>Գրատախտակ (փոքր)</t>
  </si>
  <si>
    <t>Կրակմարիչի կախիչ</t>
  </si>
  <si>
    <t>Կրակմարչ</t>
  </si>
  <si>
    <t>Հակհրդեհային վահանակ</t>
  </si>
  <si>
    <t>Կտոր</t>
  </si>
  <si>
    <t>15.2մ</t>
  </si>
  <si>
    <t>Գլխարկ</t>
  </si>
  <si>
    <t>Խալաթ</t>
  </si>
  <si>
    <t>Խոզանակ փայտից</t>
  </si>
  <si>
    <t>Դանակ մեծ</t>
  </si>
  <si>
    <t>Ծաղկաման ապակյա</t>
  </si>
  <si>
    <r>
      <t xml:space="preserve">Անկողնային </t>
    </r>
    <r>
      <rPr>
        <sz val="10"/>
        <color theme="1"/>
        <rFont val="GHEA Grapalat"/>
        <family val="3"/>
      </rPr>
      <t>սպիտակեղեն (մանկական)</t>
    </r>
  </si>
  <si>
    <t>Անձեռոցիկի տակդիր</t>
  </si>
  <si>
    <t>Առաստաղի խոզանակ</t>
  </si>
  <si>
    <t>Ընդհանուր</t>
  </si>
  <si>
    <t>Հ/Հ</t>
  </si>
  <si>
    <t>Գույքի անվանումը</t>
  </si>
  <si>
    <t>Չափի միավոր</t>
  </si>
  <si>
    <t>Ձեռք բերման ամսաթիվը</t>
  </si>
  <si>
    <t>Օգտակար ծառայության ժամկետ</t>
  </si>
  <si>
    <t>Ընդամենը սկզբնական արժեք</t>
  </si>
  <si>
    <t>Մաշվածություն %</t>
  </si>
  <si>
    <t>Կուտակված մաշվածություն</t>
  </si>
  <si>
    <t>Միավորի արժեքը</t>
  </si>
  <si>
    <t>Հաշվեկշռային ընդհանուր արժեքը</t>
  </si>
  <si>
    <t>Գույքի տեխնիկական վիճակի նկարագրությունը</t>
  </si>
  <si>
    <t>Գույքագրման արդյունքները</t>
  </si>
  <si>
    <t>քանակը</t>
  </si>
  <si>
    <t>գումարը</t>
  </si>
  <si>
    <t>Համակարգչի սեղան</t>
  </si>
  <si>
    <t>հատ</t>
  </si>
  <si>
    <t>բավարար</t>
  </si>
  <si>
    <t>Մոնիտոր GL</t>
  </si>
  <si>
    <t>լավ</t>
  </si>
  <si>
    <t>Պրոցեսոր</t>
  </si>
  <si>
    <t>Դյուրակիր համակարգիչ Lenovo  V15 GEN2 ITL</t>
  </si>
  <si>
    <t>Բազմաֆունկցիոնալ  տպիչ CANON</t>
  </si>
  <si>
    <t>Պահարան 4 դռնանի մեծ</t>
  </si>
  <si>
    <t>Աթոռ սև փափուկ</t>
  </si>
  <si>
    <t>Թիկնաթոռ</t>
  </si>
  <si>
    <t>անբավարար</t>
  </si>
  <si>
    <t>Շերտավարագույր</t>
  </si>
  <si>
    <t>քմ</t>
  </si>
  <si>
    <t>Ավտոմեքենա - ՆԻՎԱ 21213</t>
  </si>
  <si>
    <t>Տրակտոր ДТ- 75 - ԹՐԹՈՒՐԱՎՈՐ</t>
  </si>
  <si>
    <t>Ջրային պոմպ ԷՑՎ 8*40*180</t>
  </si>
  <si>
    <t xml:space="preserve">Ջրային պոմպ ԷՑՎ    180-40-32-60մմ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</si>
  <si>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Ջրային պոմպ ԷՑՎ    180-40-32-80մմ</t>
  </si>
  <si>
    <t>Ջրային պոմպ ԷՑՎ    180-25-22-60մմ</t>
  </si>
  <si>
    <t>Ջրային պոմպ ԷՑՎ    50-25-22-80մմ</t>
  </si>
  <si>
    <t xml:space="preserve">Ջրային պոմպ ԷՑՎ    180-25-18,5-80մմ </t>
  </si>
  <si>
    <t xml:space="preserve">Ջրային պոմպ ԷՑՎ    180-30-24-80մմ </t>
  </si>
  <si>
    <t xml:space="preserve">Ջրային պոմպ ԷՑՎ    180-25-22-60մմ </t>
  </si>
  <si>
    <t>վատ</t>
  </si>
  <si>
    <t xml:space="preserve">Ջրային պոմպ ԷՑՎ    180-25-22-40մմ   </t>
  </si>
  <si>
    <t xml:space="preserve">Ջրային պոմպ ԷՑՎ    140-16-30-80մմ </t>
  </si>
  <si>
    <t>Ջրային պոմպ ԷՑՎ    150-25-40-80մմ</t>
  </si>
  <si>
    <t>Ուլտրաձայնային հոսքաչափ Dn80</t>
  </si>
  <si>
    <t>Ուլտրաձայնային հոսքաչափ Dn100</t>
  </si>
  <si>
    <t xml:space="preserve"> Ուլտրաձայնային հոսքաչափ Dn150</t>
  </si>
  <si>
    <t>Խոտհնձիչ մեքենա</t>
  </si>
  <si>
    <t>ԳԱԶ 53 ավտոմեքենայի շարժիչ</t>
  </si>
  <si>
    <t>Տրանսպորտային կցորդներ</t>
  </si>
  <si>
    <t>Անիվավոր տրակտորի ավել</t>
  </si>
  <si>
    <t>Անիվավոր տրակտորի շերեփ</t>
  </si>
  <si>
    <t>Գրքապահարան</t>
  </si>
  <si>
    <t>Անհատական աթոռ</t>
  </si>
  <si>
    <t>Երկաթյա գրադ.</t>
  </si>
  <si>
    <t>Ձայնապ. պահարան</t>
  </si>
  <si>
    <t>Կատալոգի արկղ</t>
  </si>
  <si>
    <t>Գրքի ցուցափեղկ</t>
  </si>
  <si>
    <t>Գրքի գրադար.</t>
  </si>
  <si>
    <t>Զանավես</t>
  </si>
  <si>
    <t>Հեռուստ.տմբ</t>
  </si>
  <si>
    <t>Գրասեղան հատուկ</t>
  </si>
  <si>
    <t>Գրասեղան 1 տումբ.</t>
  </si>
  <si>
    <t>Էտաժերկա</t>
  </si>
  <si>
    <t>Զգեստապահարան</t>
  </si>
  <si>
    <t xml:space="preserve">Ընթերցասեղան </t>
  </si>
  <si>
    <t>Հագուստի կախիչ</t>
  </si>
  <si>
    <t>Սեղան դիմադիր</t>
  </si>
  <si>
    <t>Տմբուչկա</t>
  </si>
  <si>
    <t>Հայելի</t>
  </si>
  <si>
    <t>Երկաթյա կաս մեծ</t>
  </si>
  <si>
    <t>Երկաթյա կաս փոքր</t>
  </si>
  <si>
    <t>Պտտվող բազկաթոռ</t>
  </si>
  <si>
    <t>Գրադար.սայլակ</t>
  </si>
  <si>
    <t>Գրականություն</t>
  </si>
  <si>
    <r>
      <t xml:space="preserve">Գրականություն </t>
    </r>
    <r>
      <rPr>
        <sz val="11"/>
        <color theme="1"/>
        <rFont val="Calibri"/>
        <family val="2"/>
        <charset val="204"/>
      </rPr>
      <t>(փ.բ.)</t>
    </r>
  </si>
  <si>
    <t>Գրականություն (մ.բ.)</t>
  </si>
  <si>
    <r>
      <t>Գրականություն</t>
    </r>
    <r>
      <rPr>
        <sz val="11"/>
        <color theme="1"/>
        <rFont val="Calibri"/>
        <family val="2"/>
        <charset val="204"/>
      </rPr>
      <t>(նվիր.)</t>
    </r>
  </si>
  <si>
    <t>Գրականություն(նվիր.)</t>
  </si>
  <si>
    <t>Դուռ</t>
  </si>
  <si>
    <t>Աթոռ աշխատանքային</t>
  </si>
  <si>
    <t>Բազկաթոռ համակարգչի</t>
  </si>
  <si>
    <t>Ցուցափողկ պահարան ապակե դռներով</t>
  </si>
  <si>
    <t>Գրապահարան միակողմանի</t>
  </si>
  <si>
    <t>Համակարգչային սեղան մեկ տեղանի</t>
  </si>
  <si>
    <t>Սեղան ընթերցասրահի երկու տեղանի</t>
  </si>
  <si>
    <t xml:space="preserve">Սեղան մեկ տումբանի </t>
  </si>
  <si>
    <t>Սեղան երկու տումբանի</t>
  </si>
  <si>
    <t>Համակարգիչ i3-4-րդ սերուն սեղանի</t>
  </si>
  <si>
    <r>
      <t xml:space="preserve">Բազմաֆունկցիոնալ պատճենահանման սարք </t>
    </r>
    <r>
      <rPr>
        <sz val="11"/>
        <color theme="1"/>
        <rFont val="Calibri"/>
        <family val="2"/>
        <charset val="204"/>
      </rPr>
      <t>(3x1-ում)</t>
    </r>
  </si>
  <si>
    <t>Պլիտա</t>
  </si>
  <si>
    <t>Ցուցանակ</t>
  </si>
  <si>
    <t>Հրշեջ վահանակ (մեկական բաց վահա նակ, լոմ, բահ, կացին, կեռաձող և երկու դույլ</t>
  </si>
  <si>
    <t>Կրակմարիչ ԿՓ-6</t>
  </si>
  <si>
    <t>Կախիչ պլաստիկ</t>
  </si>
  <si>
    <t>Էլեկտրական տաքացուցիչ RODEX 2000W</t>
  </si>
  <si>
    <t>Էլեկտրական տաքացուցիչ RODEX 3000W</t>
  </si>
  <si>
    <t>հ/հ</t>
  </si>
  <si>
    <t>Ձեռքբերման տարեթիվ</t>
  </si>
  <si>
    <t>Միավորի արժեք ՀՀ դրամ</t>
  </si>
  <si>
    <t>Փաստացի</t>
  </si>
  <si>
    <t>Հաշվապահական հաշվառմամբ</t>
  </si>
  <si>
    <t>քանակ</t>
  </si>
  <si>
    <t>գումար</t>
  </si>
  <si>
    <t>1980թ</t>
  </si>
  <si>
    <t>Մոլբերտ</t>
  </si>
  <si>
    <t>Ուսուցչական սեղան</t>
  </si>
  <si>
    <t>Դիդակտիկ նյութեր</t>
  </si>
  <si>
    <t>Քանդակներ /գլուխ/</t>
  </si>
  <si>
    <t>1981թ</t>
  </si>
  <si>
    <t>1982թ</t>
  </si>
  <si>
    <t>Գիպսե մուլյաժներ</t>
  </si>
  <si>
    <t>Կիսափափուկ աթոռ /երկաթյա/</t>
  </si>
  <si>
    <t xml:space="preserve">Կիսափափուկ աթոռ </t>
  </si>
  <si>
    <t>Մանկական սեղան</t>
  </si>
  <si>
    <t>Կախիչներ</t>
  </si>
  <si>
    <t>1977թ</t>
  </si>
  <si>
    <t>Դիդակտիկ նյութեր /գիպս,մոմ/</t>
  </si>
  <si>
    <t>Հաշվիչ</t>
  </si>
  <si>
    <t>Մանկական գործելու հաստոց</t>
  </si>
  <si>
    <t>Փայտից կախիչ</t>
  </si>
  <si>
    <t>Սեղան երկտումբանի</t>
  </si>
  <si>
    <t>Գրամեքենա</t>
  </si>
  <si>
    <t>1983թ</t>
  </si>
  <si>
    <t>Բազմոց կաշվից</t>
  </si>
  <si>
    <t>Ուղեգորգ շագանակագույն</t>
  </si>
  <si>
    <t>Ուղեգորգ կապույտ</t>
  </si>
  <si>
    <t>Ուղեգորգ կարմիր</t>
  </si>
  <si>
    <t>Երկաթյա պահարան</t>
  </si>
  <si>
    <t>-</t>
  </si>
  <si>
    <t>Էլեկտրական հաշվիչ</t>
  </si>
  <si>
    <t>1960թ</t>
  </si>
  <si>
    <t>Շրջանակ /նկարի/</t>
  </si>
  <si>
    <t>2008թ</t>
  </si>
  <si>
    <t>Ժամացույց</t>
  </si>
  <si>
    <t>2003թ</t>
  </si>
  <si>
    <t>1972թ</t>
  </si>
  <si>
    <t>Կախիչ</t>
  </si>
  <si>
    <t>Դահլիճի նստարան</t>
  </si>
  <si>
    <t>1965թ</t>
  </si>
  <si>
    <t>Գրասեղան փոքր</t>
  </si>
  <si>
    <t>1971թ</t>
  </si>
  <si>
    <t>Ակորդեոն ԶԱՐՅԱ</t>
  </si>
  <si>
    <t>2009թ</t>
  </si>
  <si>
    <t>Շրջանակ նկարի</t>
  </si>
  <si>
    <t>Համակարգիչ /Pentium  dual-core /</t>
  </si>
  <si>
    <t>աթոռ</t>
  </si>
  <si>
    <t>գրապահարան</t>
  </si>
  <si>
    <t>Գրասեղան  դիմադիրով</t>
  </si>
  <si>
    <t>Աթոռ դահլիճային</t>
  </si>
  <si>
    <t>Բազմաֆունկցիոնալ  սարք</t>
  </si>
  <si>
    <t>Խոսափողի  տակդիր</t>
  </si>
  <si>
    <t>Խոսափող SHURE 50</t>
  </si>
  <si>
    <t>DVD նվագարկիչ</t>
  </si>
  <si>
    <t>Բարձրախոս SK</t>
  </si>
  <si>
    <t>Ուժեղացման միկր. SK1602</t>
  </si>
  <si>
    <t>Միացման  մալուխ</t>
  </si>
  <si>
    <t>ուղեգորգ</t>
  </si>
  <si>
    <t>Մետր</t>
  </si>
  <si>
    <t>Պարի հագուստ</t>
  </si>
  <si>
    <t>Հատ</t>
  </si>
  <si>
    <t>Քարվինգի  գործիքներ</t>
  </si>
  <si>
    <t>Տուփ</t>
  </si>
  <si>
    <t>Շրջանակ ապակիով 60x70</t>
  </si>
  <si>
    <t>Շրջանակ ապակիով 50x60</t>
  </si>
  <si>
    <t>Ցուցադրման շիթ60x80</t>
  </si>
  <si>
    <t>Ցուցադրման շիթ90x140</t>
  </si>
  <si>
    <t>զուգարանակոնք</t>
  </si>
  <si>
    <t>լվացարան</t>
  </si>
  <si>
    <t>Ծորակ</t>
  </si>
  <si>
    <t>Վարագույր բեմի</t>
  </si>
  <si>
    <t>վարագույր</t>
  </si>
  <si>
    <t>Ջերմաչափ բժշկ</t>
  </si>
  <si>
    <t>Տարազի կտոր</t>
  </si>
  <si>
    <t>մ</t>
  </si>
  <si>
    <t>Գաբարային կտոր</t>
  </si>
  <si>
    <t>Դանակ-պատառ կոմ</t>
  </si>
  <si>
    <t>տուփ</t>
  </si>
  <si>
    <t>Բաժակ. կոմպլեկտ</t>
  </si>
  <si>
    <t>ափսեներ</t>
  </si>
  <si>
    <t>Վազա ճենապ.</t>
  </si>
  <si>
    <t>Էլ. պտուտակահան</t>
  </si>
  <si>
    <t>կոշիկներ</t>
  </si>
  <si>
    <t>զույգ</t>
  </si>
  <si>
    <t>Էլ. ծորակ</t>
  </si>
  <si>
    <t>Գազի պլիտա փոքր</t>
  </si>
  <si>
    <t>պոմպ</t>
  </si>
  <si>
    <t>ծաղկաման</t>
  </si>
  <si>
    <t>կախիչ</t>
  </si>
  <si>
    <t>Դասասեղան</t>
  </si>
  <si>
    <t>Անվտանգության վահանակ</t>
  </si>
  <si>
    <t>Բուֆեռ</t>
  </si>
  <si>
    <t>քառ. մ.</t>
  </si>
  <si>
    <t>կոդ</t>
  </si>
  <si>
    <t>Միավորի գինը</t>
  </si>
  <si>
    <t>Էլեկտրատաքացուցիչ</t>
  </si>
  <si>
    <t xml:space="preserve"> լուսամփոփ</t>
  </si>
  <si>
    <t>2013թ</t>
  </si>
  <si>
    <t xml:space="preserve">  լուսամփոփ</t>
  </si>
  <si>
    <t>բուֆեր</t>
  </si>
  <si>
    <t>տոնածառ</t>
  </si>
  <si>
    <t>տոնածառի խաղալիք և դեկորացիա</t>
  </si>
  <si>
    <t>Երկաթյա կախիչ</t>
  </si>
  <si>
    <t>կրակմարիչ</t>
  </si>
  <si>
    <t>կրակմարիչի կախիչ</t>
  </si>
  <si>
    <t>ԼԵԴ լուսատու</t>
  </si>
  <si>
    <t>Սակավարժեք և արագամաշ առարկաներ</t>
  </si>
  <si>
    <t>չափի միավոր</t>
  </si>
  <si>
    <t xml:space="preserve">Փաստացի </t>
  </si>
  <si>
    <t>Արտադպ. կենտրոն</t>
  </si>
  <si>
    <t>պահեստ</t>
  </si>
  <si>
    <t>պարիսպ</t>
  </si>
  <si>
    <t>Ֆուտբոլի խաղադաշտ</t>
  </si>
  <si>
    <t>Վոլեյբոլի խաղադաշտ</t>
  </si>
  <si>
    <t>ծանրաձող</t>
  </si>
  <si>
    <t>պալատյոր</t>
  </si>
  <si>
    <t>Վոլեյբոլի կանգնակներ</t>
  </si>
  <si>
    <t>Մարմնամարզ. նստարան</t>
  </si>
  <si>
    <t>1980Թ</t>
  </si>
  <si>
    <t>77.5</t>
  </si>
  <si>
    <t>Երկաթյա պահարան փոք</t>
  </si>
  <si>
    <t>գավաթ</t>
  </si>
  <si>
    <t>92.4</t>
  </si>
  <si>
    <t>Պաշտպանիչ վահանակ</t>
  </si>
  <si>
    <t>Գրասեղանի կոմպլեկտ</t>
  </si>
  <si>
    <t>գրադարակ</t>
  </si>
  <si>
    <t>Տատամի</t>
  </si>
  <si>
    <t>Շվեդական պատ</t>
  </si>
  <si>
    <t>Գեյզեր</t>
  </si>
  <si>
    <t>Ցնցուղի կոմպլեկտ</t>
  </si>
  <si>
    <t xml:space="preserve">Էլ. տաքաց </t>
  </si>
  <si>
    <t>նիզակ</t>
  </si>
  <si>
    <t>Պատի կախիչ</t>
  </si>
  <si>
    <t>Խոհանոցի սեղան</t>
  </si>
  <si>
    <t>Խոհանոցի աթոռ</t>
  </si>
  <si>
    <t>Փափուկ աթոռ</t>
  </si>
  <si>
    <t>Դյուրակիր համակարգիչ</t>
  </si>
  <si>
    <t>տպիչ</t>
  </si>
  <si>
    <t>Համակարգչային սեղան</t>
  </si>
  <si>
    <t>Կախովի տանձիկ</t>
  </si>
  <si>
    <t>Կանգնովի տանձիկ</t>
  </si>
  <si>
    <t>Մագլցման պարան</t>
  </si>
  <si>
    <t>ձյուդոյի տատամի</t>
  </si>
  <si>
    <t>կոմպլեկտ</t>
  </si>
  <si>
    <t>մագլցման պարան</t>
  </si>
  <si>
    <t>շվեդական պատ</t>
  </si>
  <si>
    <t>ըմբշամարտի գորգ</t>
  </si>
  <si>
    <t>ըմբշամարտի գորգ ծածկոցով</t>
  </si>
  <si>
    <t>լրակազմ</t>
  </si>
  <si>
    <t>մարմնամարզական նստարան</t>
  </si>
  <si>
    <t>մարմնամարզական ներքնակ</t>
  </si>
  <si>
    <t>հրշեջ վահան</t>
  </si>
  <si>
    <t>ջեռուցման մարտկոց</t>
  </si>
  <si>
    <t>ջեռուցման կաթսա Մերկուրի</t>
  </si>
  <si>
    <t>ջեռուցման կաթսա Վալման</t>
  </si>
  <si>
    <t>ջեռուցման խողովակ</t>
  </si>
  <si>
    <t>մետր</t>
  </si>
  <si>
    <t>շախմատի ցուցատախտակ</t>
  </si>
  <si>
    <t>ընդամենը</t>
  </si>
  <si>
    <t>Էլ. ջեռուցիչ</t>
  </si>
  <si>
    <t>Օդամղիչ պոմպ</t>
  </si>
  <si>
    <t>վոլեյբոլի ցանց</t>
  </si>
  <si>
    <t>վոլեյբոլի գնդակ</t>
  </si>
  <si>
    <t>ֆուտբոլի գնդակ</t>
  </si>
  <si>
    <t>ֆուտբոլի դարպասի ցանց</t>
  </si>
  <si>
    <t>մինի ֆուտբոլի դարպասի ցանց</t>
  </si>
  <si>
    <t>կրակմարիչի կախիչ մետաղական</t>
  </si>
  <si>
    <t>գնդակ ֆուտբոլի</t>
  </si>
  <si>
    <t>գնդակ օրիգինալ</t>
  </si>
  <si>
    <t>գնդակ մատվի</t>
  </si>
  <si>
    <t>մարզումների ձող</t>
  </si>
  <si>
    <t>սպորտային կոշիկ</t>
  </si>
  <si>
    <t>տաբատ մանկական</t>
  </si>
  <si>
    <t>սպորտային հագուստ</t>
  </si>
  <si>
    <t>կ-կտ</t>
  </si>
  <si>
    <t>սպորտային մայկա</t>
  </si>
  <si>
    <t>ՇՄՏ-ի շենքը</t>
  </si>
  <si>
    <t>Թատերական աթոռներ դահլիճի</t>
  </si>
  <si>
    <t>Բեմի կուլիս սարժայից</t>
  </si>
  <si>
    <t>Առլեգին սարժայից</t>
  </si>
  <si>
    <t>Միջնավարագույր սև</t>
  </si>
  <si>
    <t>Բեմի վարագույր բարխից</t>
  </si>
  <si>
    <t>Բեմի վարագույր լապու</t>
  </si>
  <si>
    <t>Դռների վարագույր</t>
  </si>
  <si>
    <r>
      <t xml:space="preserve">Զադնիկ </t>
    </r>
    <r>
      <rPr>
        <sz val="11"/>
        <color theme="1"/>
        <rFont val="Calibri"/>
        <family val="2"/>
        <charset val="204"/>
      </rPr>
      <t>«Հայկական պար»</t>
    </r>
  </si>
  <si>
    <t>Զադնիկ «Արարատ»</t>
  </si>
  <si>
    <r>
      <t xml:space="preserve">Զադնիկ </t>
    </r>
    <r>
      <rPr>
        <sz val="11"/>
        <color theme="1"/>
        <rFont val="Calibri"/>
        <family val="2"/>
        <charset val="204"/>
      </rPr>
      <t>«Լենինի»</t>
    </r>
  </si>
  <si>
    <r>
      <t xml:space="preserve">Զադնիկ </t>
    </r>
    <r>
      <rPr>
        <sz val="11"/>
        <color theme="1"/>
        <rFont val="Calibri"/>
        <family val="2"/>
        <charset val="204"/>
      </rPr>
      <t>«Ղազարը գնում է պատերազմ»</t>
    </r>
  </si>
  <si>
    <r>
      <t xml:space="preserve">Զադնիկ </t>
    </r>
    <r>
      <rPr>
        <sz val="11"/>
        <color theme="1"/>
        <rFont val="Calibri"/>
        <family val="2"/>
        <charset val="204"/>
      </rPr>
      <t>«Արջասար»</t>
    </r>
  </si>
  <si>
    <r>
      <t xml:space="preserve">Զադնիկ </t>
    </r>
    <r>
      <rPr>
        <sz val="11"/>
        <color theme="1"/>
        <rFont val="Calibri"/>
        <family val="2"/>
        <charset val="204"/>
      </rPr>
      <t>«Աղջիկների պար»</t>
    </r>
  </si>
  <si>
    <t>Երկաթյա կաս</t>
  </si>
  <si>
    <t>Լուստրա գաբարիդից</t>
  </si>
  <si>
    <t>Բիլիարդ մեծ</t>
  </si>
  <si>
    <t>Կուլիսն սարժայից</t>
  </si>
  <si>
    <r>
      <t xml:space="preserve">Ռոյալ </t>
    </r>
    <r>
      <rPr>
        <sz val="11"/>
        <color theme="1"/>
        <rFont val="Calibri"/>
        <family val="2"/>
        <charset val="204"/>
      </rPr>
      <t>«Эстония»</t>
    </r>
  </si>
  <si>
    <t>Կոնդիցիոներ KM-500</t>
  </si>
  <si>
    <t>Տումբա B</t>
  </si>
  <si>
    <t>Տումբա ЭС</t>
  </si>
  <si>
    <t>Կալակոլ</t>
  </si>
  <si>
    <t>Տումբա ռեկորդ</t>
  </si>
  <si>
    <t>Բարձրախոս կալակոլ</t>
  </si>
  <si>
    <t>Տրանբոն-Տենոր</t>
  </si>
  <si>
    <t>Տրանբոն БАС</t>
  </si>
  <si>
    <t>Տուբա</t>
  </si>
  <si>
    <t>Նստարան փայտից</t>
  </si>
  <si>
    <t>Այծիկ</t>
  </si>
  <si>
    <t>Սեղանի թենիս</t>
  </si>
  <si>
    <t>Հարված.գործիքների կոմպլեկտ</t>
  </si>
  <si>
    <r>
      <t xml:space="preserve">Նկար </t>
    </r>
    <r>
      <rPr>
        <sz val="11"/>
        <color theme="1"/>
        <rFont val="Calibri"/>
        <family val="2"/>
        <charset val="204"/>
      </rPr>
      <t>«Այրիվանք»</t>
    </r>
  </si>
  <si>
    <t>Բնանկար</t>
  </si>
  <si>
    <r>
      <t>Դաշնամուր</t>
    </r>
    <r>
      <rPr>
        <sz val="11"/>
        <color theme="1"/>
        <rFont val="Calibri"/>
        <family val="2"/>
        <charset val="204"/>
      </rPr>
      <t>«Կոմիտաս»</t>
    </r>
  </si>
  <si>
    <t>Տուբա B</t>
  </si>
  <si>
    <t>Տուբա ЭС</t>
  </si>
  <si>
    <r>
      <t>Մագ.</t>
    </r>
    <r>
      <rPr>
        <sz val="11"/>
        <color theme="1"/>
        <rFont val="Calibri"/>
        <family val="2"/>
        <charset val="204"/>
      </rPr>
      <t>«Студенческий»</t>
    </r>
  </si>
  <si>
    <t>Նկար «Հողի մարդիկ»</t>
  </si>
  <si>
    <t>Կորնետ</t>
  </si>
  <si>
    <t>Բառաբան մեծ</t>
  </si>
  <si>
    <t>Բառաբան փոքր</t>
  </si>
  <si>
    <t>Բառաբանի տառ կոմպլեկտ</t>
  </si>
  <si>
    <t>Ամբիոն</t>
  </si>
  <si>
    <t>Դիվանի</t>
  </si>
  <si>
    <t>Մեբելնի դուռ 2-րդ հարկ</t>
  </si>
  <si>
    <t>Հակագազ</t>
  </si>
  <si>
    <t>Էլեկտրո-տիտան</t>
  </si>
  <si>
    <t>Զանավես 3մ*3մ</t>
  </si>
  <si>
    <t xml:space="preserve">Զանավես </t>
  </si>
  <si>
    <t>Շրջազգեստ նվագողների</t>
  </si>
  <si>
    <t>Պտտաձող</t>
  </si>
  <si>
    <t>Կամրջակ</t>
  </si>
  <si>
    <t>Թենիս</t>
  </si>
  <si>
    <r>
      <t xml:space="preserve">Լուսամփոփ </t>
    </r>
    <r>
      <rPr>
        <sz val="11"/>
        <color theme="1"/>
        <rFont val="Calibri"/>
        <family val="2"/>
        <charset val="204"/>
      </rPr>
      <t>«Տորշ»</t>
    </r>
  </si>
  <si>
    <t>Սինթեզատոր</t>
  </si>
  <si>
    <t>Հարվածային գործիքներ</t>
  </si>
  <si>
    <t>Ակորդիոն</t>
  </si>
  <si>
    <t>Ակորդիոն վելտմեստր</t>
  </si>
  <si>
    <t>Գիթառ Соло-Урал</t>
  </si>
  <si>
    <t>Էլ. գիթառ Музума</t>
  </si>
  <si>
    <t>Սեղան զակազնոյ</t>
  </si>
  <si>
    <t>14մ</t>
  </si>
  <si>
    <t>YAMANA PSSR-530</t>
  </si>
  <si>
    <t xml:space="preserve">Նստարան  </t>
  </si>
  <si>
    <t>Փոքր աղբաման</t>
  </si>
  <si>
    <t>Լամինատից սեղան</t>
  </si>
  <si>
    <t>Սեղան շախմատի</t>
  </si>
  <si>
    <t>Սեղան բլոտի</t>
  </si>
  <si>
    <t>Աթոռ լամինատից</t>
  </si>
  <si>
    <t>Գրասենյակային սեղան</t>
  </si>
  <si>
    <t>Դիմադիր</t>
  </si>
  <si>
    <t>Սեղանին կից դարակ</t>
  </si>
  <si>
    <t>Գրասենյակային պտտվող աթոռ</t>
  </si>
  <si>
    <t>Դինամիկ նվագարկիչ</t>
  </si>
  <si>
    <t xml:space="preserve">Բարձրախոս  </t>
  </si>
  <si>
    <t>Սենյակային վարագույր</t>
  </si>
  <si>
    <t>3մ*12մ</t>
  </si>
  <si>
    <t>Պարի տարազ</t>
  </si>
  <si>
    <t>Միջանցքի սրահի վարագույր</t>
  </si>
  <si>
    <t>Նկարչական մոլբ.</t>
  </si>
  <si>
    <t>Հատակի լինոնեում</t>
  </si>
  <si>
    <t>6մ*6մ 3մ*5մ</t>
  </si>
  <si>
    <t xml:space="preserve">Ոտքի կարի մեքենա </t>
  </si>
  <si>
    <r>
      <t xml:space="preserve">Դաշնամուր </t>
    </r>
    <r>
      <rPr>
        <sz val="11"/>
        <color theme="1"/>
        <rFont val="Calibri"/>
        <family val="2"/>
        <charset val="204"/>
      </rPr>
      <t>(նվիր.)</t>
    </r>
  </si>
  <si>
    <t>Դինամիկ իր բարձրախոսներով</t>
  </si>
  <si>
    <t>Շախմատի գրատախտակ</t>
  </si>
  <si>
    <t>Տարազներ</t>
  </si>
  <si>
    <t>Վարագուրյ շագանակագույն</t>
  </si>
  <si>
    <t>24մ</t>
  </si>
  <si>
    <t>Վարագույր մանուշակագույն</t>
  </si>
  <si>
    <t>22մ</t>
  </si>
  <si>
    <t>3,7մ</t>
  </si>
  <si>
    <t>Կրակմարիչ ԿՓ-7</t>
  </si>
  <si>
    <t xml:space="preserve">Աթոռ   </t>
  </si>
  <si>
    <t>Բարձրախոսի մալուխ(XLR-ից TRS 6.35 մոնո մալուխ)</t>
  </si>
  <si>
    <t>Մալուխ 6,35</t>
  </si>
  <si>
    <t>Դաշնամուրի բանալի</t>
  </si>
  <si>
    <r>
      <t>Դինամիկի վիսոկի</t>
    </r>
    <r>
      <rPr>
        <sz val="11"/>
        <color theme="1"/>
        <rFont val="Calibri"/>
        <family val="2"/>
        <charset val="204"/>
      </rPr>
      <t>(60վտ,35մմ)</t>
    </r>
  </si>
  <si>
    <t>Բազմաֆունկցիոնալ տպիչ</t>
  </si>
  <si>
    <t>Դյուրակիր համակարգիչ(պրոց․ i3,օպ․հիշ․8GB,հիմն․հիշ․250GB)</t>
  </si>
  <si>
    <t>Վրացական կապույտ զգեստ</t>
  </si>
  <si>
    <t>Վիլյուրից մուգ կանաչ նախշերով ժիլետ</t>
  </si>
  <si>
    <t>Վիլյուրից սև ժիլետ</t>
  </si>
  <si>
    <t>Սպիտակ ժիլետ</t>
  </si>
  <si>
    <t>Պարի տարազ մանուշակագույն և շականակագույն</t>
  </si>
  <si>
    <t>Կարմիր ասեղնագործած փայլուն բեմական տարազ</t>
  </si>
  <si>
    <t>Մանուշակագույն  ասեղնագործած փայլուն բեմական հագուստ</t>
  </si>
  <si>
    <t>Գոգնոց ծիրանագույն</t>
  </si>
  <si>
    <t>Սև կիսաշրջազգեստ</t>
  </si>
  <si>
    <t>Մանկական տարազ սպիտակ և կարմիր</t>
  </si>
  <si>
    <t>Պատ․կիսաշրջազգեստ սև</t>
  </si>
  <si>
    <t>Պատ․կիսաշրջազգեստ երկ.</t>
  </si>
  <si>
    <t>Կարմիր ժիլետ</t>
  </si>
  <si>
    <t>Կարմիր տաբատ</t>
  </si>
  <si>
    <t>Կապույտ տարազ</t>
  </si>
  <si>
    <t>Վարդագույն կիսաշրջազգեստ</t>
  </si>
  <si>
    <t>Սև վիլյուրից կոտ</t>
  </si>
  <si>
    <t>Սր վիլյուրից կոտ նեղ</t>
  </si>
  <si>
    <t>Կարմիր կոտ</t>
  </si>
  <si>
    <t>Կրեմվի կարճ կիսաշրջազգեստ</t>
  </si>
  <si>
    <t>Պաստառ Անի</t>
  </si>
  <si>
    <r>
      <t>Դրոշ</t>
    </r>
    <r>
      <rPr>
        <sz val="11"/>
        <color theme="1"/>
        <rFont val="Calibri"/>
        <family val="2"/>
        <charset val="204"/>
      </rPr>
      <t>(Մարալիկ)</t>
    </r>
  </si>
  <si>
    <t>Դրոշ(Անմոռուկ)</t>
  </si>
  <si>
    <t>Արցախի դրոշ</t>
  </si>
  <si>
    <t>Հայաստանի դրոշ մեծ</t>
  </si>
  <si>
    <t>Հայաստանի դրոշ փոքր</t>
  </si>
  <si>
    <t>Թռչնատառերով թիկնոց</t>
  </si>
  <si>
    <t>Հագուստի կախիչ սև</t>
  </si>
  <si>
    <t>Լույս 50վտ,gauss</t>
  </si>
  <si>
    <t>Վիլյուրից տարազ ասեղնագործ.</t>
  </si>
  <si>
    <t>Պարի տարազ կարմիր</t>
  </si>
  <si>
    <t>Կապույտասեղնագործվերնաշապիկ</t>
  </si>
  <si>
    <t>ՀԱՅԱՍՏԱՆԻՀԱՆՐԱՊԵՏՈՒԹՅԱՆ ՇԻՐԱԿԻ
ՄԱՐԶԻ ԱՆԻ ՀԱՄԱՅՆՔԻ ՂԵԿԱՎԱՐ                                          Ա․ ՍԱՐԻԲԵԿՅԱՆ</t>
  </si>
  <si>
    <t>ՑԱՆԿ-2                                                                                                                                              Հայաստանի Հանրապետության Շիրակի մարզի Անի համայնքի Լանջիկի «Ջիուզեպպե Պինո Չիաչիոյի անվան մանկապարտեզ» ՀՈԱԿ-ին և Ձիթհանքով բնակավայրի մասնաշենքին  ամրակցված համայնքի սեփականություն հանդիսացող գույքի</t>
  </si>
  <si>
    <t>ՑԱՆԿ-3                                                                                                                                              Հայաստանի Հանրապետության Շիրակի մարզի Անի համայնքի «Սառնաղբյուրի մանկապարտեզ» ՀՈԱԿ-ին ամրակցված համայնքի սեփականություն հանդիսացող գույքի</t>
  </si>
  <si>
    <t xml:space="preserve">ՑԱՆԿ-4                                                                                                                                              Հայաստանի Հանրապետության Շիրակի մարզի Անի համայնքի «Մարալիկի երաժշտական դպրոց» ՀԲՀ-ին ամրակցված համայնքի սեփականություն հանդիսացող գույքի </t>
  </si>
  <si>
    <t>ՑԱՆԿ-5                                                                                                                                              Հայաստանի Հանրապետության Շիրակի մարզի Անի համայնքի «Մարալիկի քաղաքային գրադարան» ՀԲՀ-ին ամրակցված համայնքի սեփականություն հանդիսացող գույքի ցանկ</t>
  </si>
  <si>
    <t>ՑԱՆԿ-1                                                                                                                                             Հայաստանի Հանրապետության Շիրակի մարզի Անի համայնքի «Ռոմի Բարոնյանի անվան մանկապարտեզ» ՀՈԱԿ-ին ամրակցված համայնքի սեփականություն հանդիսացող գույքի</t>
  </si>
  <si>
    <t>ՑԱՆԿ-6                                                                                                                                             Հայաստանի Հանրապետության Շիրակի մարզի Անի համայնքի «Անի համալիր մարզադպրոց» ՀՈԱԿ-ին ամրակցված  համայնքի սեփականություն հանդիսացող գույքի ցանկ</t>
  </si>
  <si>
    <t>ՑԱՆԿ-7                                                                                                                                              Հայաստանի Հանրապետության Շիրակի մարզի Անի համայնքի «Մարալիկի արվեստի դպրոց» ՀԲՀ-ին ամրակցված համայնքի սեփականություն հանդիսացող գույքի ցանկ</t>
  </si>
  <si>
    <t>ՑԱՆԿ-8                                                                                                                                              Հայաստանի Հանրապետության Շիրակի մարզի Անի համայնքի «Մշակութային երիտասարդական կենտրոն» ՀԲՀ-ին ամրակցված համայնքի սեփականություն հանդիսացող գույքի ցանկ</t>
  </si>
  <si>
    <t>ՑԱՆԿ-9                                                                                                                                                                                                                                                                                                                                                           Հայաստանի Հանրապետության Շիրակի մարզի Անի համայնքի &lt;&lt;ԱՆԻ ՀԱՄԱՅՆՔԻ ԱՆԻ ԿՈՄՈՒՆԱԼ ՏՆՏԵՍՈՒԹՅՈՒՆ&gt;&gt; ՀԲՀ ամրակցված համայնքի սեփականություն հանդիսացող գույքի ցանկ</t>
  </si>
  <si>
    <t>ՀԱՅԱՍՏԱՆԻՀԱՆՐԱՊԵՏՈՒԹՅԱՆ ՇԻՐԱԿԻ ՄԱՐԶԻ ԱՆԻ ՀԱՄԱՅՆՔԻ ՂԵԿԱՎԱՐ                                          Ա․ ՍԱՐԻԲԵԿՅԱՆ</t>
  </si>
  <si>
    <t>Ծանուցում</t>
  </si>
  <si>
    <r>
      <t>Դպրոցի</t>
    </r>
    <r>
      <rPr>
        <sz val="11"/>
        <color theme="1"/>
        <rFont val="Times LatArm"/>
      </rPr>
      <t xml:space="preserve">    </t>
    </r>
    <r>
      <rPr>
        <sz val="11"/>
        <color theme="1"/>
        <rFont val="Sylfaen"/>
        <family val="1"/>
        <charset val="204"/>
      </rPr>
      <t>շենք</t>
    </r>
  </si>
  <si>
    <r>
      <t>1970</t>
    </r>
    <r>
      <rPr>
        <sz val="11"/>
        <color theme="1"/>
        <rFont val="Sylfaen"/>
        <family val="1"/>
        <charset val="204"/>
      </rPr>
      <t>թ</t>
    </r>
  </si>
  <si>
    <r>
      <t>Ռոյալ</t>
    </r>
    <r>
      <rPr>
        <sz val="11"/>
        <color theme="1"/>
        <rFont val="Times LatArm"/>
      </rPr>
      <t xml:space="preserve">   ,,</t>
    </r>
    <r>
      <rPr>
        <sz val="11"/>
        <color theme="1"/>
        <rFont val="Sylfaen"/>
        <family val="1"/>
        <charset val="204"/>
      </rPr>
      <t>կարմիր</t>
    </r>
    <r>
      <rPr>
        <sz val="11"/>
        <color theme="1"/>
        <rFont val="Times LatArm"/>
      </rPr>
      <t>,,</t>
    </r>
  </si>
  <si>
    <r>
      <t>Ռոյալ</t>
    </r>
    <r>
      <rPr>
        <sz val="11"/>
        <color theme="1"/>
        <rFont val="Times LatArm"/>
      </rPr>
      <t xml:space="preserve">  ,, </t>
    </r>
    <r>
      <rPr>
        <sz val="11"/>
        <color theme="1"/>
        <rFont val="Sylfaen"/>
        <family val="1"/>
        <charset val="204"/>
      </rPr>
      <t>Բլյուտներ</t>
    </r>
    <r>
      <rPr>
        <sz val="11"/>
        <color theme="1"/>
        <rFont val="Times LatArm"/>
      </rPr>
      <t>,,</t>
    </r>
  </si>
  <si>
    <r>
      <t>Դաշնամուր</t>
    </r>
    <r>
      <rPr>
        <sz val="11"/>
        <color theme="1"/>
        <rFont val="Times LatArm"/>
      </rPr>
      <t xml:space="preserve">  ,,</t>
    </r>
    <r>
      <rPr>
        <sz val="11"/>
        <color theme="1"/>
        <rFont val="Sylfaen"/>
        <family val="1"/>
        <charset val="204"/>
      </rPr>
      <t>Պետրով</t>
    </r>
    <r>
      <rPr>
        <sz val="11"/>
        <color theme="1"/>
        <rFont val="Times LatArm"/>
      </rPr>
      <t>,,</t>
    </r>
  </si>
  <si>
    <r>
      <t>Դաշնամուր</t>
    </r>
    <r>
      <rPr>
        <sz val="11"/>
        <color theme="1"/>
        <rFont val="Times LatArm"/>
      </rPr>
      <t xml:space="preserve"> ,,</t>
    </r>
    <r>
      <rPr>
        <sz val="11"/>
        <color theme="1"/>
        <rFont val="Sylfaen"/>
        <family val="1"/>
        <charset val="204"/>
      </rPr>
      <t>Սևան</t>
    </r>
    <r>
      <rPr>
        <sz val="11"/>
        <color theme="1"/>
        <rFont val="Times LatArm"/>
      </rPr>
      <t>,,</t>
    </r>
  </si>
  <si>
    <r>
      <t>Դաշնամուր</t>
    </r>
    <r>
      <rPr>
        <sz val="11"/>
        <color theme="1"/>
        <rFont val="Times LatArm"/>
      </rPr>
      <t>,,</t>
    </r>
    <r>
      <rPr>
        <sz val="11"/>
        <color theme="1"/>
        <rFont val="Sylfaen"/>
        <family val="1"/>
        <charset val="204"/>
      </rPr>
      <t>Բելառուս</t>
    </r>
    <r>
      <rPr>
        <sz val="11"/>
        <color theme="1"/>
        <rFont val="Times LatArm"/>
      </rPr>
      <t>,,</t>
    </r>
  </si>
  <si>
    <r>
      <t>Դաշնամուր</t>
    </r>
    <r>
      <rPr>
        <sz val="11"/>
        <color theme="1"/>
        <rFont val="Times LatArm"/>
      </rPr>
      <t xml:space="preserve"> ,,</t>
    </r>
    <r>
      <rPr>
        <sz val="11"/>
        <color theme="1"/>
        <rFont val="Sylfaen"/>
        <family val="1"/>
        <charset val="204"/>
      </rPr>
      <t>Անուշ</t>
    </r>
    <r>
      <rPr>
        <sz val="11"/>
        <color theme="1"/>
        <rFont val="Times LatArm"/>
      </rPr>
      <t>,,</t>
    </r>
  </si>
  <si>
    <r>
      <t>Ռոյալ</t>
    </r>
    <r>
      <rPr>
        <sz val="11"/>
        <color theme="1"/>
        <rFont val="Times LatArm"/>
      </rPr>
      <t xml:space="preserve"> ,,</t>
    </r>
    <r>
      <rPr>
        <sz val="11"/>
        <color theme="1"/>
        <rFont val="Sylfaen"/>
        <family val="1"/>
        <charset val="204"/>
      </rPr>
      <t>կարմիր</t>
    </r>
    <r>
      <rPr>
        <sz val="11"/>
        <color theme="1"/>
        <rFont val="Times LatArm"/>
      </rPr>
      <t>,,</t>
    </r>
  </si>
  <si>
    <r>
      <t>Ռոյալ</t>
    </r>
    <r>
      <rPr>
        <sz val="11"/>
        <color theme="1"/>
        <rFont val="Times LatArm"/>
      </rPr>
      <t xml:space="preserve">  </t>
    </r>
    <r>
      <rPr>
        <sz val="11"/>
        <color theme="1"/>
        <rFont val="Sylfaen"/>
        <family val="1"/>
        <charset val="204"/>
      </rPr>
      <t>կարմիր</t>
    </r>
  </si>
  <si>
    <r>
      <t>Դաշնամուր</t>
    </r>
    <r>
      <rPr>
        <sz val="11"/>
        <color theme="1"/>
        <rFont val="Times LatArm"/>
      </rPr>
      <t xml:space="preserve">  </t>
    </r>
    <r>
      <rPr>
        <sz val="11"/>
        <color theme="1"/>
        <rFont val="Sylfaen"/>
        <family val="1"/>
        <charset val="204"/>
      </rPr>
      <t>կարմիր</t>
    </r>
  </si>
  <si>
    <r>
      <t>Դաշնամուր</t>
    </r>
    <r>
      <rPr>
        <sz val="11"/>
        <color theme="1"/>
        <rFont val="Times LatArm"/>
      </rPr>
      <t xml:space="preserve">  ,,</t>
    </r>
    <r>
      <rPr>
        <sz val="11"/>
        <color theme="1"/>
        <rFont val="Sylfaen"/>
        <family val="1"/>
        <charset val="204"/>
      </rPr>
      <t>Անուշ</t>
    </r>
    <r>
      <rPr>
        <sz val="11"/>
        <color theme="1"/>
        <rFont val="Times LatArm"/>
      </rPr>
      <t>,,</t>
    </r>
  </si>
  <si>
    <r>
      <t>Դաշնամուր</t>
    </r>
    <r>
      <rPr>
        <sz val="11"/>
        <color theme="1"/>
        <rFont val="Times LatArm"/>
      </rPr>
      <t xml:space="preserve">  ,,</t>
    </r>
    <r>
      <rPr>
        <sz val="11"/>
        <color theme="1"/>
        <rFont val="Sylfaen"/>
        <family val="1"/>
        <charset val="204"/>
      </rPr>
      <t>Ծիծեռնակ</t>
    </r>
    <r>
      <rPr>
        <sz val="11"/>
        <color theme="1"/>
        <rFont val="Times LatArm"/>
      </rPr>
      <t>,,</t>
    </r>
  </si>
  <si>
    <r>
      <t>Դաշնամուր</t>
    </r>
    <r>
      <rPr>
        <sz val="11"/>
        <color theme="1"/>
        <rFont val="Times LatArm"/>
      </rPr>
      <t xml:space="preserve"> ,,</t>
    </r>
    <r>
      <rPr>
        <sz val="11"/>
        <color theme="1"/>
        <rFont val="Sylfaen"/>
        <family val="1"/>
        <charset val="204"/>
      </rPr>
      <t>Լիզիկա</t>
    </r>
    <r>
      <rPr>
        <sz val="11"/>
        <color theme="1"/>
        <rFont val="Times LatArm"/>
      </rPr>
      <t>,,</t>
    </r>
  </si>
  <si>
    <t>ԱԻՆ  Պարագաներ</t>
  </si>
  <si>
    <t>Թմբուկ  TJW22*10</t>
  </si>
  <si>
    <t>Թմբուկ  TJW18*10</t>
  </si>
  <si>
    <t>ԹմբուկTJW14*14</t>
  </si>
  <si>
    <t>Շեփոր/ Տրոմբոն MJ108</t>
  </si>
  <si>
    <t>Շեփոր M4015</t>
  </si>
  <si>
    <t>Շեփոր M4024/Տրոմբոն/մխոցային  մեխանիզմով</t>
  </si>
  <si>
    <t>Սինթեզատոր  Yamahm PSR-E2123</t>
  </si>
  <si>
    <t>Բարձրախոս / Tape ecorder</t>
  </si>
  <si>
    <t>Արժեքը/ դրամ</t>
  </si>
  <si>
    <t xml:space="preserve">                             ԸՆԴԱՄԵՆԸ</t>
  </si>
  <si>
    <t xml:space="preserve">Միավորի
Արժեքը
/ՀՀ դրամ/
</t>
  </si>
  <si>
    <t xml:space="preserve">Արժեքը
/ՀՀ դրամ/
</t>
  </si>
  <si>
    <t>Գազի կաթսա-ԿոնդենսացիոնI ITALTHERM TIME POWER 90K 301051352 MADE IN ITALY</t>
  </si>
  <si>
    <t>Գիշերային լուսավորության համակարգի լուսատու</t>
  </si>
  <si>
    <t xml:space="preserve">
ՀԱՎԵԼՎԱԾ N 2
Հայաստանի  Հանրապետության Շիրակի մարզի Անի  համայնքի ավագանու 2024 թվականի
նոյեմբերի 28-ի N 164-Ա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</si>
</sst>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GHEA Grapalat"/>
      <family val="3"/>
    </font>
    <font>
      <sz val="12"/>
      <color theme="1"/>
      <name val="GHEA Grapalat"/>
      <family val="3"/>
    </font>
    <font>
      <sz val="11"/>
      <color theme="1"/>
      <name val="GHEA Grapalat"/>
      <family val="3"/>
    </font>
    <font>
      <sz val="10"/>
      <color theme="1"/>
      <name val="GHEA Grapalat"/>
      <family val="3"/>
    </font>
    <font>
      <u/>
      <vertAlign val="subscript"/>
      <sz val="10"/>
      <color theme="1"/>
      <name val="GHEA Grapalat"/>
      <family val="3"/>
    </font>
    <font>
      <sz val="9"/>
      <color theme="1"/>
      <name val="GHEA Grapalat"/>
      <family val="3"/>
    </font>
    <font>
      <b/>
      <sz val="11"/>
      <color theme="1"/>
      <name val="GHEA Grapalat"/>
      <family val="3"/>
    </font>
    <font>
      <sz val="12"/>
      <color rgb="FF000000"/>
      <name val="GHEA Grapalat"/>
      <family val="3"/>
    </font>
    <font>
      <sz val="11"/>
      <color theme="1"/>
      <name val="Calibri"/>
      <family val="2"/>
      <charset val="204"/>
    </font>
    <font>
      <b/>
      <sz val="11"/>
      <color theme="1"/>
      <name val="GHEA Grapalat"/>
      <charset val="204"/>
    </font>
    <font>
      <b/>
      <sz val="11"/>
      <color theme="1"/>
      <name val="GHEA Grapalat"/>
      <family val="3"/>
      <charset val="204"/>
    </font>
    <font>
      <sz val="11"/>
      <color theme="1"/>
      <name val="Sylfaen"/>
      <family val="1"/>
      <charset val="204"/>
    </font>
    <font>
      <sz val="11"/>
      <color theme="1"/>
      <name val="Times LatArm"/>
    </font>
    <font>
      <sz val="11"/>
      <color rgb="FFFF0000"/>
      <name val="Sylfaen"/>
      <family val="1"/>
      <charset val="204"/>
    </font>
    <font>
      <b/>
      <sz val="11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79">
    <xf numFmtId="0" fontId="0" fillId="0" borderId="0" xfId="0"/>
    <xf numFmtId="0" fontId="2" fillId="0" borderId="1" xfId="0" applyFont="1" applyBorder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3" fontId="3" fillId="0" borderId="1" xfId="0" applyNumberFormat="1" applyFont="1" applyBorder="1"/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/>
    <xf numFmtId="0" fontId="3" fillId="0" borderId="19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/>
    <xf numFmtId="0" fontId="3" fillId="0" borderId="1" xfId="0" applyFont="1" applyBorder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9" fontId="3" fillId="0" borderId="1" xfId="0" applyNumberFormat="1" applyFont="1" applyBorder="1" applyAlignment="1">
      <alignment horizontal="center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center"/>
    </xf>
    <xf numFmtId="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9" fontId="3" fillId="0" borderId="0" xfId="0" applyNumberFormat="1" applyFont="1"/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1" xfId="0" applyFont="1" applyBorder="1" applyAlignment="1">
      <alignment vertical="center" wrapText="1"/>
    </xf>
    <xf numFmtId="0" fontId="3" fillId="0" borderId="21" xfId="0" applyFont="1" applyBorder="1"/>
    <xf numFmtId="0" fontId="3" fillId="0" borderId="1" xfId="0" applyFont="1" applyBorder="1" applyAlignment="1">
      <alignment horizontal="left" vertical="top" wrapText="1"/>
    </xf>
    <xf numFmtId="0" fontId="3" fillId="0" borderId="15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4" fillId="0" borderId="0" xfId="0" applyFont="1" applyAlignment="1">
      <alignment horizontal="right"/>
    </xf>
    <xf numFmtId="0" fontId="8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wrapText="1"/>
    </xf>
    <xf numFmtId="0" fontId="3" fillId="0" borderId="23" xfId="0" applyFont="1" applyBorder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3" fillId="0" borderId="29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12" fillId="0" borderId="15" xfId="0" applyFont="1" applyBorder="1" applyAlignment="1">
      <alignment horizontal="center" wrapText="1"/>
    </xf>
    <xf numFmtId="0" fontId="12" fillId="0" borderId="16" xfId="0" applyFont="1" applyBorder="1" applyAlignment="1">
      <alignment horizontal="center" wrapText="1"/>
    </xf>
    <xf numFmtId="0" fontId="12" fillId="0" borderId="17" xfId="0" applyFont="1" applyBorder="1" applyAlignment="1">
      <alignment horizontal="center" wrapText="1"/>
    </xf>
    <xf numFmtId="0" fontId="12" fillId="0" borderId="28" xfId="0" applyFont="1" applyBorder="1" applyAlignment="1">
      <alignment horizontal="center" wrapText="1"/>
    </xf>
    <xf numFmtId="0" fontId="12" fillId="0" borderId="29" xfId="0" applyFont="1" applyBorder="1" applyAlignment="1">
      <alignment horizontal="center" wrapText="1"/>
    </xf>
    <xf numFmtId="0" fontId="12" fillId="0" borderId="30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2"/>
  <sheetViews>
    <sheetView tabSelected="1" workbookViewId="0">
      <selection activeCell="D1" sqref="D1:F1"/>
    </sheetView>
  </sheetViews>
  <sheetFormatPr defaultRowHeight="17.25" x14ac:dyDescent="0.3"/>
  <cols>
    <col min="1" max="1" width="5.28515625" style="2" customWidth="1"/>
    <col min="2" max="2" width="31.85546875" style="2" customWidth="1"/>
    <col min="3" max="3" width="14.28515625" style="2" customWidth="1"/>
    <col min="4" max="4" width="11" style="2" customWidth="1"/>
    <col min="5" max="6" width="14.28515625" style="2" customWidth="1"/>
    <col min="7" max="16384" width="9.140625" style="2"/>
  </cols>
  <sheetData>
    <row r="1" spans="1:8" ht="107.25" customHeight="1" x14ac:dyDescent="0.3">
      <c r="D1" s="85" t="s">
        <v>1152</v>
      </c>
      <c r="E1" s="85"/>
      <c r="F1" s="85"/>
    </row>
    <row r="2" spans="1:8" ht="78" customHeight="1" x14ac:dyDescent="0.3">
      <c r="A2" s="86" t="s">
        <v>1116</v>
      </c>
      <c r="B2" s="87"/>
      <c r="C2" s="87"/>
      <c r="D2" s="87"/>
      <c r="E2" s="87"/>
      <c r="F2" s="87"/>
    </row>
    <row r="3" spans="1:8" ht="54" customHeight="1" x14ac:dyDescent="0.3">
      <c r="A3" s="3" t="s">
        <v>0</v>
      </c>
      <c r="B3" s="3" t="s">
        <v>1</v>
      </c>
      <c r="C3" s="3" t="s">
        <v>2</v>
      </c>
      <c r="D3" s="3" t="s">
        <v>3</v>
      </c>
      <c r="E3" s="4" t="s">
        <v>1148</v>
      </c>
      <c r="F3" s="5" t="s">
        <v>1149</v>
      </c>
      <c r="H3" s="6"/>
    </row>
    <row r="4" spans="1:8" ht="16.5" customHeight="1" x14ac:dyDescent="0.3">
      <c r="A4" s="7">
        <v>1</v>
      </c>
      <c r="B4" s="7" t="s">
        <v>4</v>
      </c>
      <c r="C4" s="3" t="s">
        <v>5</v>
      </c>
      <c r="D4" s="3">
        <v>1</v>
      </c>
      <c r="E4" s="3">
        <v>0</v>
      </c>
      <c r="F4" s="3">
        <v>0</v>
      </c>
    </row>
    <row r="5" spans="1:8" ht="16.5" customHeight="1" x14ac:dyDescent="0.3">
      <c r="A5" s="7">
        <v>2</v>
      </c>
      <c r="B5" s="7" t="s">
        <v>6</v>
      </c>
      <c r="C5" s="3" t="s">
        <v>7</v>
      </c>
      <c r="D5" s="3">
        <v>2</v>
      </c>
      <c r="E5" s="3">
        <v>8900</v>
      </c>
      <c r="F5" s="3">
        <v>17800</v>
      </c>
    </row>
    <row r="6" spans="1:8" ht="16.5" customHeight="1" x14ac:dyDescent="0.3">
      <c r="A6" s="7">
        <v>3</v>
      </c>
      <c r="B6" s="7" t="s">
        <v>8</v>
      </c>
      <c r="C6" s="3" t="s">
        <v>7</v>
      </c>
      <c r="D6" s="3">
        <v>1</v>
      </c>
      <c r="E6" s="3">
        <v>43000</v>
      </c>
      <c r="F6" s="3">
        <v>43000</v>
      </c>
    </row>
    <row r="7" spans="1:8" ht="16.5" customHeight="1" x14ac:dyDescent="0.3">
      <c r="A7" s="7">
        <v>4</v>
      </c>
      <c r="B7" s="7" t="s">
        <v>9</v>
      </c>
      <c r="C7" s="3" t="s">
        <v>10</v>
      </c>
      <c r="D7" s="3">
        <v>1</v>
      </c>
      <c r="E7" s="3">
        <v>0</v>
      </c>
      <c r="F7" s="3">
        <v>0</v>
      </c>
    </row>
    <row r="8" spans="1:8" ht="16.5" customHeight="1" x14ac:dyDescent="0.3">
      <c r="A8" s="7">
        <v>5</v>
      </c>
      <c r="B8" s="7" t="s">
        <v>11</v>
      </c>
      <c r="C8" s="3" t="s">
        <v>12</v>
      </c>
      <c r="D8" s="3">
        <v>5</v>
      </c>
      <c r="E8" s="3">
        <v>2700</v>
      </c>
      <c r="F8" s="3">
        <v>13500</v>
      </c>
    </row>
    <row r="9" spans="1:8" ht="16.5" customHeight="1" x14ac:dyDescent="0.3">
      <c r="A9" s="7">
        <v>6</v>
      </c>
      <c r="B9" s="7" t="s">
        <v>13</v>
      </c>
      <c r="C9" s="3" t="s">
        <v>12</v>
      </c>
      <c r="D9" s="3">
        <v>1</v>
      </c>
      <c r="E9" s="3">
        <v>21000</v>
      </c>
      <c r="F9" s="3">
        <v>21000</v>
      </c>
    </row>
    <row r="10" spans="1:8" ht="16.5" customHeight="1" x14ac:dyDescent="0.3">
      <c r="A10" s="7">
        <v>7</v>
      </c>
      <c r="B10" s="7" t="s">
        <v>14</v>
      </c>
      <c r="C10" s="3" t="s">
        <v>12</v>
      </c>
      <c r="D10" s="3">
        <v>1</v>
      </c>
      <c r="E10" s="3">
        <v>12600</v>
      </c>
      <c r="F10" s="3">
        <v>12600</v>
      </c>
    </row>
    <row r="11" spans="1:8" ht="16.5" customHeight="1" x14ac:dyDescent="0.3">
      <c r="A11" s="7">
        <v>8</v>
      </c>
      <c r="B11" s="7" t="s">
        <v>15</v>
      </c>
      <c r="C11" s="3" t="s">
        <v>12</v>
      </c>
      <c r="D11" s="3">
        <v>1</v>
      </c>
      <c r="E11" s="3">
        <v>14100</v>
      </c>
      <c r="F11" s="3">
        <v>14100</v>
      </c>
    </row>
    <row r="12" spans="1:8" ht="16.5" customHeight="1" x14ac:dyDescent="0.3">
      <c r="A12" s="7">
        <v>9</v>
      </c>
      <c r="B12" s="7" t="s">
        <v>16</v>
      </c>
      <c r="C12" s="3" t="s">
        <v>12</v>
      </c>
      <c r="D12" s="3">
        <v>2</v>
      </c>
      <c r="E12" s="3">
        <v>11400</v>
      </c>
      <c r="F12" s="3">
        <v>22800</v>
      </c>
    </row>
    <row r="13" spans="1:8" ht="16.5" customHeight="1" x14ac:dyDescent="0.3">
      <c r="A13" s="7">
        <v>10</v>
      </c>
      <c r="B13" s="7" t="s">
        <v>17</v>
      </c>
      <c r="C13" s="3" t="s">
        <v>12</v>
      </c>
      <c r="D13" s="3">
        <v>1</v>
      </c>
      <c r="E13" s="3">
        <v>1080</v>
      </c>
      <c r="F13" s="3">
        <v>1080</v>
      </c>
    </row>
    <row r="14" spans="1:8" x14ac:dyDescent="0.3">
      <c r="A14" s="7">
        <v>11</v>
      </c>
      <c r="B14" s="7" t="s">
        <v>18</v>
      </c>
      <c r="C14" s="3" t="s">
        <v>12</v>
      </c>
      <c r="D14" s="3">
        <v>9</v>
      </c>
      <c r="E14" s="3">
        <v>6000</v>
      </c>
      <c r="F14" s="3">
        <v>54000</v>
      </c>
    </row>
    <row r="15" spans="1:8" x14ac:dyDescent="0.3">
      <c r="A15" s="7">
        <v>12</v>
      </c>
      <c r="B15" s="7" t="s">
        <v>19</v>
      </c>
      <c r="C15" s="3" t="s">
        <v>20</v>
      </c>
      <c r="D15" s="3">
        <v>1</v>
      </c>
      <c r="E15" s="3">
        <v>154000</v>
      </c>
      <c r="F15" s="3">
        <v>154000</v>
      </c>
    </row>
    <row r="16" spans="1:8" x14ac:dyDescent="0.3">
      <c r="A16" s="7">
        <v>13</v>
      </c>
      <c r="B16" s="7" t="s">
        <v>21</v>
      </c>
      <c r="C16" s="3" t="s">
        <v>22</v>
      </c>
      <c r="D16" s="3">
        <v>1</v>
      </c>
      <c r="E16" s="3">
        <v>290000</v>
      </c>
      <c r="F16" s="3">
        <v>290000</v>
      </c>
    </row>
    <row r="17" spans="1:6" x14ac:dyDescent="0.3">
      <c r="A17" s="7">
        <v>14</v>
      </c>
      <c r="B17" s="7" t="s">
        <v>23</v>
      </c>
      <c r="C17" s="3" t="s">
        <v>24</v>
      </c>
      <c r="D17" s="3">
        <v>1</v>
      </c>
      <c r="E17" s="3">
        <v>63200</v>
      </c>
      <c r="F17" s="3">
        <v>63200</v>
      </c>
    </row>
    <row r="18" spans="1:6" x14ac:dyDescent="0.3">
      <c r="A18" s="7">
        <v>15</v>
      </c>
      <c r="B18" s="7" t="s">
        <v>26</v>
      </c>
      <c r="C18" s="3" t="s">
        <v>27</v>
      </c>
      <c r="D18" s="3">
        <v>1</v>
      </c>
      <c r="E18" s="3">
        <v>3500</v>
      </c>
      <c r="F18" s="3">
        <v>3500</v>
      </c>
    </row>
    <row r="19" spans="1:6" x14ac:dyDescent="0.3">
      <c r="A19" s="7">
        <v>16</v>
      </c>
      <c r="B19" s="7" t="s">
        <v>28</v>
      </c>
      <c r="C19" s="3" t="s">
        <v>27</v>
      </c>
      <c r="D19" s="3">
        <v>4</v>
      </c>
      <c r="E19" s="3">
        <v>2000</v>
      </c>
      <c r="F19" s="3">
        <v>8000</v>
      </c>
    </row>
    <row r="20" spans="1:6" x14ac:dyDescent="0.3">
      <c r="A20" s="7">
        <v>17</v>
      </c>
      <c r="B20" s="7" t="s">
        <v>29</v>
      </c>
      <c r="C20" s="3" t="s">
        <v>27</v>
      </c>
      <c r="D20" s="3">
        <v>2</v>
      </c>
      <c r="E20" s="3">
        <v>3500</v>
      </c>
      <c r="F20" s="3">
        <v>7000</v>
      </c>
    </row>
    <row r="21" spans="1:6" x14ac:dyDescent="0.3">
      <c r="A21" s="7">
        <v>18</v>
      </c>
      <c r="B21" s="7" t="s">
        <v>30</v>
      </c>
      <c r="C21" s="3" t="s">
        <v>31</v>
      </c>
      <c r="D21" s="3">
        <v>1</v>
      </c>
      <c r="E21" s="3">
        <v>125000</v>
      </c>
      <c r="F21" s="3">
        <v>125000</v>
      </c>
    </row>
    <row r="22" spans="1:6" x14ac:dyDescent="0.3">
      <c r="A22" s="7">
        <v>19</v>
      </c>
      <c r="B22" s="7" t="s">
        <v>32</v>
      </c>
      <c r="C22" s="3" t="s">
        <v>31</v>
      </c>
      <c r="D22" s="3">
        <v>1</v>
      </c>
      <c r="E22" s="3">
        <v>62000</v>
      </c>
      <c r="F22" s="3">
        <v>62000</v>
      </c>
    </row>
    <row r="23" spans="1:6" ht="34.5" x14ac:dyDescent="0.3">
      <c r="A23" s="7">
        <v>20</v>
      </c>
      <c r="B23" s="10" t="s">
        <v>33</v>
      </c>
      <c r="C23" s="3" t="s">
        <v>31</v>
      </c>
      <c r="D23" s="3">
        <v>1</v>
      </c>
      <c r="E23" s="3">
        <v>4000</v>
      </c>
      <c r="F23" s="3">
        <v>4000</v>
      </c>
    </row>
    <row r="24" spans="1:6" x14ac:dyDescent="0.3">
      <c r="A24" s="7">
        <v>21</v>
      </c>
      <c r="B24" s="7" t="s">
        <v>34</v>
      </c>
      <c r="C24" s="3" t="s">
        <v>31</v>
      </c>
      <c r="D24" s="3">
        <v>1</v>
      </c>
      <c r="E24" s="3">
        <v>6500</v>
      </c>
      <c r="F24" s="3">
        <v>6500</v>
      </c>
    </row>
    <row r="25" spans="1:6" x14ac:dyDescent="0.3">
      <c r="A25" s="7">
        <v>22</v>
      </c>
      <c r="B25" s="7" t="s">
        <v>35</v>
      </c>
      <c r="C25" s="3" t="s">
        <v>31</v>
      </c>
      <c r="D25" s="3">
        <v>1</v>
      </c>
      <c r="E25" s="3">
        <v>120000</v>
      </c>
      <c r="F25" s="3">
        <v>120000</v>
      </c>
    </row>
    <row r="26" spans="1:6" ht="34.5" x14ac:dyDescent="0.3">
      <c r="A26" s="7">
        <v>23</v>
      </c>
      <c r="B26" s="10" t="s">
        <v>36</v>
      </c>
      <c r="C26" s="3" t="s">
        <v>37</v>
      </c>
      <c r="D26" s="3">
        <v>1</v>
      </c>
      <c r="E26" s="3">
        <v>20000</v>
      </c>
      <c r="F26" s="3">
        <v>20000</v>
      </c>
    </row>
    <row r="27" spans="1:6" x14ac:dyDescent="0.3">
      <c r="A27" s="7">
        <v>24</v>
      </c>
      <c r="B27" s="7" t="s">
        <v>38</v>
      </c>
      <c r="C27" s="3" t="s">
        <v>37</v>
      </c>
      <c r="D27" s="3">
        <v>1</v>
      </c>
      <c r="E27" s="3">
        <v>25000</v>
      </c>
      <c r="F27" s="3">
        <v>25000</v>
      </c>
    </row>
    <row r="28" spans="1:6" x14ac:dyDescent="0.3">
      <c r="A28" s="7">
        <v>25</v>
      </c>
      <c r="B28" s="7" t="s">
        <v>39</v>
      </c>
      <c r="C28" s="3" t="s">
        <v>37</v>
      </c>
      <c r="D28" s="3">
        <v>1</v>
      </c>
      <c r="E28" s="3">
        <v>25000</v>
      </c>
      <c r="F28" s="3">
        <v>25000</v>
      </c>
    </row>
    <row r="29" spans="1:6" x14ac:dyDescent="0.3">
      <c r="A29" s="7">
        <v>26</v>
      </c>
      <c r="B29" s="7" t="s">
        <v>40</v>
      </c>
      <c r="C29" s="3" t="s">
        <v>37</v>
      </c>
      <c r="D29" s="3">
        <v>1</v>
      </c>
      <c r="E29" s="3">
        <v>42500</v>
      </c>
      <c r="F29" s="3">
        <v>42500</v>
      </c>
    </row>
    <row r="30" spans="1:6" x14ac:dyDescent="0.3">
      <c r="A30" s="7">
        <v>27</v>
      </c>
      <c r="B30" s="7" t="s">
        <v>41</v>
      </c>
      <c r="C30" s="3" t="s">
        <v>27</v>
      </c>
      <c r="D30" s="3">
        <v>2</v>
      </c>
      <c r="E30" s="3">
        <v>4500</v>
      </c>
      <c r="F30" s="3">
        <v>9000</v>
      </c>
    </row>
    <row r="31" spans="1:6" x14ac:dyDescent="0.3">
      <c r="A31" s="7">
        <v>28</v>
      </c>
      <c r="B31" s="7" t="s">
        <v>42</v>
      </c>
      <c r="C31" s="3" t="s">
        <v>27</v>
      </c>
      <c r="D31" s="3">
        <v>3</v>
      </c>
      <c r="E31" s="3">
        <v>4500</v>
      </c>
      <c r="F31" s="3">
        <v>13500</v>
      </c>
    </row>
    <row r="32" spans="1:6" x14ac:dyDescent="0.3">
      <c r="A32" s="7">
        <v>29</v>
      </c>
      <c r="B32" s="7" t="s">
        <v>43</v>
      </c>
      <c r="C32" s="3" t="s">
        <v>27</v>
      </c>
      <c r="D32" s="3">
        <v>1</v>
      </c>
      <c r="E32" s="3">
        <v>11900</v>
      </c>
      <c r="F32" s="3">
        <v>11900</v>
      </c>
    </row>
    <row r="33" spans="1:6" x14ac:dyDescent="0.3">
      <c r="A33" s="7">
        <v>30</v>
      </c>
      <c r="B33" s="7" t="s">
        <v>44</v>
      </c>
      <c r="C33" s="3" t="s">
        <v>27</v>
      </c>
      <c r="D33" s="3">
        <v>3</v>
      </c>
      <c r="E33" s="3">
        <v>2000</v>
      </c>
      <c r="F33" s="3">
        <v>6000</v>
      </c>
    </row>
    <row r="34" spans="1:6" x14ac:dyDescent="0.3">
      <c r="A34" s="7">
        <v>31</v>
      </c>
      <c r="B34" s="7" t="s">
        <v>45</v>
      </c>
      <c r="C34" s="3" t="s">
        <v>27</v>
      </c>
      <c r="D34" s="3">
        <v>12</v>
      </c>
      <c r="E34" s="3">
        <v>500</v>
      </c>
      <c r="F34" s="3">
        <v>6000</v>
      </c>
    </row>
    <row r="35" spans="1:6" x14ac:dyDescent="0.3">
      <c r="A35" s="7">
        <v>32</v>
      </c>
      <c r="B35" s="7" t="s">
        <v>46</v>
      </c>
      <c r="C35" s="3" t="s">
        <v>27</v>
      </c>
      <c r="D35" s="3">
        <v>6</v>
      </c>
      <c r="E35" s="3">
        <v>6000</v>
      </c>
      <c r="F35" s="3">
        <v>36000</v>
      </c>
    </row>
    <row r="36" spans="1:6" x14ac:dyDescent="0.3">
      <c r="A36" s="7">
        <v>33</v>
      </c>
      <c r="B36" s="7" t="s">
        <v>47</v>
      </c>
      <c r="C36" s="3" t="s">
        <v>27</v>
      </c>
      <c r="D36" s="3">
        <v>10</v>
      </c>
      <c r="E36" s="3">
        <v>600</v>
      </c>
      <c r="F36" s="3">
        <v>6000</v>
      </c>
    </row>
    <row r="37" spans="1:6" x14ac:dyDescent="0.3">
      <c r="A37" s="7">
        <v>34</v>
      </c>
      <c r="B37" s="7" t="s">
        <v>47</v>
      </c>
      <c r="C37" s="3" t="s">
        <v>27</v>
      </c>
      <c r="D37" s="3">
        <v>10</v>
      </c>
      <c r="E37" s="3">
        <v>700</v>
      </c>
      <c r="F37" s="3">
        <v>7000</v>
      </c>
    </row>
    <row r="38" spans="1:6" x14ac:dyDescent="0.3">
      <c r="A38" s="7">
        <v>35</v>
      </c>
      <c r="B38" s="7" t="s">
        <v>48</v>
      </c>
      <c r="C38" s="3" t="s">
        <v>27</v>
      </c>
      <c r="D38" s="3">
        <v>4</v>
      </c>
      <c r="E38" s="3">
        <v>1500</v>
      </c>
      <c r="F38" s="3">
        <v>6000</v>
      </c>
    </row>
    <row r="39" spans="1:6" x14ac:dyDescent="0.3">
      <c r="A39" s="7">
        <v>36</v>
      </c>
      <c r="B39" s="7" t="s">
        <v>49</v>
      </c>
      <c r="C39" s="3" t="s">
        <v>27</v>
      </c>
      <c r="D39" s="3">
        <v>2</v>
      </c>
      <c r="E39" s="3">
        <v>22000</v>
      </c>
      <c r="F39" s="3">
        <v>44000</v>
      </c>
    </row>
    <row r="40" spans="1:6" ht="34.5" x14ac:dyDescent="0.3">
      <c r="A40" s="7">
        <v>37</v>
      </c>
      <c r="B40" s="10" t="s">
        <v>50</v>
      </c>
      <c r="C40" s="3" t="s">
        <v>27</v>
      </c>
      <c r="D40" s="3">
        <v>2</v>
      </c>
      <c r="E40" s="3">
        <v>19000</v>
      </c>
      <c r="F40" s="3">
        <v>38000</v>
      </c>
    </row>
    <row r="41" spans="1:6" x14ac:dyDescent="0.3">
      <c r="A41" s="7">
        <v>38</v>
      </c>
      <c r="B41" s="7" t="s">
        <v>51</v>
      </c>
      <c r="C41" s="3" t="s">
        <v>27</v>
      </c>
      <c r="D41" s="3">
        <v>1</v>
      </c>
      <c r="E41" s="3">
        <v>55000</v>
      </c>
      <c r="F41" s="3">
        <v>55000</v>
      </c>
    </row>
    <row r="42" spans="1:6" x14ac:dyDescent="0.3">
      <c r="A42" s="7">
        <v>39</v>
      </c>
      <c r="B42" s="11" t="s">
        <v>52</v>
      </c>
      <c r="C42" s="37" t="s">
        <v>53</v>
      </c>
      <c r="D42" s="37">
        <v>1</v>
      </c>
      <c r="E42" s="37">
        <v>18900</v>
      </c>
      <c r="F42" s="37">
        <v>18900</v>
      </c>
    </row>
    <row r="43" spans="1:6" x14ac:dyDescent="0.3">
      <c r="A43" s="7">
        <v>40</v>
      </c>
      <c r="B43" s="11" t="s">
        <v>54</v>
      </c>
      <c r="C43" s="37" t="s">
        <v>55</v>
      </c>
      <c r="D43" s="37">
        <v>2</v>
      </c>
      <c r="E43" s="37">
        <v>500</v>
      </c>
      <c r="F43" s="37">
        <v>1000</v>
      </c>
    </row>
    <row r="44" spans="1:6" x14ac:dyDescent="0.3">
      <c r="A44" s="7">
        <v>41</v>
      </c>
      <c r="B44" s="11" t="s">
        <v>56</v>
      </c>
      <c r="C44" s="37" t="s">
        <v>55</v>
      </c>
      <c r="D44" s="37">
        <v>2</v>
      </c>
      <c r="E44" s="37">
        <v>1000</v>
      </c>
      <c r="F44" s="37">
        <v>2000</v>
      </c>
    </row>
    <row r="45" spans="1:6" x14ac:dyDescent="0.3">
      <c r="A45" s="7">
        <v>42</v>
      </c>
      <c r="B45" s="11" t="s">
        <v>57</v>
      </c>
      <c r="C45" s="37" t="s">
        <v>55</v>
      </c>
      <c r="D45" s="37">
        <v>1</v>
      </c>
      <c r="E45" s="37">
        <v>1000</v>
      </c>
      <c r="F45" s="37">
        <v>1000</v>
      </c>
    </row>
    <row r="46" spans="1:6" x14ac:dyDescent="0.3">
      <c r="A46" s="7">
        <v>43</v>
      </c>
      <c r="B46" s="11" t="s">
        <v>58</v>
      </c>
      <c r="C46" s="37" t="s">
        <v>55</v>
      </c>
      <c r="D46" s="37">
        <v>30</v>
      </c>
      <c r="E46" s="37">
        <v>250</v>
      </c>
      <c r="F46" s="37">
        <v>7500</v>
      </c>
    </row>
    <row r="47" spans="1:6" ht="69" customHeight="1" x14ac:dyDescent="0.3">
      <c r="A47" s="7">
        <v>44</v>
      </c>
      <c r="B47" s="16" t="s">
        <v>1150</v>
      </c>
      <c r="C47" s="37">
        <v>2023</v>
      </c>
      <c r="D47" s="37">
        <v>1</v>
      </c>
      <c r="E47" s="37">
        <v>1750000</v>
      </c>
      <c r="F47" s="37">
        <v>1750000</v>
      </c>
    </row>
    <row r="48" spans="1:6" x14ac:dyDescent="0.3">
      <c r="A48" s="11"/>
      <c r="B48" s="1" t="s">
        <v>25</v>
      </c>
      <c r="C48" s="37"/>
      <c r="D48" s="37"/>
      <c r="E48" s="37"/>
      <c r="F48" s="56">
        <f>SUM(F4:F47)</f>
        <v>3174380</v>
      </c>
    </row>
    <row r="49" spans="1:6" x14ac:dyDescent="0.3">
      <c r="A49" s="11"/>
      <c r="B49" s="1" t="s">
        <v>59</v>
      </c>
      <c r="C49" s="37"/>
      <c r="D49" s="37"/>
      <c r="E49" s="37"/>
      <c r="F49" s="56">
        <v>1424380</v>
      </c>
    </row>
    <row r="50" spans="1:6" x14ac:dyDescent="0.3">
      <c r="A50" s="11"/>
      <c r="B50" s="1" t="s">
        <v>60</v>
      </c>
      <c r="C50" s="37"/>
      <c r="D50" s="37">
        <v>1</v>
      </c>
      <c r="E50" s="37">
        <v>18305400</v>
      </c>
      <c r="F50" s="56">
        <v>18305400</v>
      </c>
    </row>
    <row r="51" spans="1:6" x14ac:dyDescent="0.3">
      <c r="A51" s="11"/>
      <c r="B51" s="1" t="s">
        <v>61</v>
      </c>
      <c r="C51" s="37"/>
      <c r="D51" s="37"/>
      <c r="E51" s="37"/>
      <c r="F51" s="56">
        <f>+F48+F50</f>
        <v>21479780</v>
      </c>
    </row>
    <row r="53" spans="1:6" x14ac:dyDescent="0.3">
      <c r="A53" s="91" t="s">
        <v>247</v>
      </c>
      <c r="B53" s="92"/>
      <c r="C53" s="92"/>
      <c r="D53" s="92"/>
      <c r="E53" s="92"/>
      <c r="F53" s="93"/>
    </row>
    <row r="54" spans="1:6" x14ac:dyDescent="0.3">
      <c r="A54" s="11">
        <v>1</v>
      </c>
      <c r="B54" s="11" t="s">
        <v>62</v>
      </c>
      <c r="C54" s="11" t="s">
        <v>22</v>
      </c>
      <c r="D54" s="11">
        <v>1</v>
      </c>
      <c r="E54" s="11">
        <v>48000</v>
      </c>
      <c r="F54" s="11">
        <v>48000</v>
      </c>
    </row>
    <row r="55" spans="1:6" x14ac:dyDescent="0.3">
      <c r="A55" s="11">
        <v>2</v>
      </c>
      <c r="B55" s="11" t="s">
        <v>63</v>
      </c>
      <c r="C55" s="11" t="s">
        <v>22</v>
      </c>
      <c r="D55" s="11">
        <v>1</v>
      </c>
      <c r="E55" s="11">
        <v>364000</v>
      </c>
      <c r="F55" s="11">
        <v>364000</v>
      </c>
    </row>
    <row r="56" spans="1:6" x14ac:dyDescent="0.3">
      <c r="A56" s="11">
        <v>3</v>
      </c>
      <c r="B56" s="11" t="s">
        <v>64</v>
      </c>
      <c r="C56" s="11" t="s">
        <v>22</v>
      </c>
      <c r="D56" s="11">
        <v>1</v>
      </c>
      <c r="E56" s="11">
        <v>122000</v>
      </c>
      <c r="F56" s="11">
        <v>122000</v>
      </c>
    </row>
    <row r="57" spans="1:6" x14ac:dyDescent="0.3">
      <c r="A57" s="11">
        <v>4</v>
      </c>
      <c r="B57" s="11" t="s">
        <v>65</v>
      </c>
      <c r="C57" s="11" t="s">
        <v>22</v>
      </c>
      <c r="D57" s="11">
        <v>1</v>
      </c>
      <c r="E57" s="11">
        <v>148000</v>
      </c>
      <c r="F57" s="11">
        <v>148000</v>
      </c>
    </row>
    <row r="58" spans="1:6" x14ac:dyDescent="0.3">
      <c r="A58" s="11">
        <v>5</v>
      </c>
      <c r="B58" s="11" t="s">
        <v>66</v>
      </c>
      <c r="C58" s="11" t="s">
        <v>22</v>
      </c>
      <c r="D58" s="11">
        <v>4</v>
      </c>
      <c r="E58" s="11">
        <v>29400</v>
      </c>
      <c r="F58" s="11">
        <v>117600</v>
      </c>
    </row>
    <row r="59" spans="1:6" x14ac:dyDescent="0.3">
      <c r="A59" s="11">
        <v>6</v>
      </c>
      <c r="B59" s="11" t="s">
        <v>67</v>
      </c>
      <c r="C59" s="11" t="s">
        <v>22</v>
      </c>
      <c r="D59" s="11">
        <v>10</v>
      </c>
      <c r="E59" s="11">
        <v>25000</v>
      </c>
      <c r="F59" s="11">
        <v>250000</v>
      </c>
    </row>
    <row r="60" spans="1:6" x14ac:dyDescent="0.3">
      <c r="A60" s="11">
        <v>7</v>
      </c>
      <c r="B60" s="11" t="s">
        <v>68</v>
      </c>
      <c r="C60" s="11" t="s">
        <v>22</v>
      </c>
      <c r="D60" s="11">
        <v>10</v>
      </c>
      <c r="E60" s="11">
        <v>29500</v>
      </c>
      <c r="F60" s="11">
        <v>295000</v>
      </c>
    </row>
    <row r="61" spans="1:6" x14ac:dyDescent="0.3">
      <c r="A61" s="11">
        <v>8</v>
      </c>
      <c r="B61" s="11" t="s">
        <v>69</v>
      </c>
      <c r="C61" s="11" t="s">
        <v>22</v>
      </c>
      <c r="D61" s="11">
        <v>3</v>
      </c>
      <c r="E61" s="11">
        <v>79500</v>
      </c>
      <c r="F61" s="11">
        <v>238500</v>
      </c>
    </row>
    <row r="62" spans="1:6" x14ac:dyDescent="0.3">
      <c r="A62" s="11">
        <v>9</v>
      </c>
      <c r="B62" s="11" t="s">
        <v>70</v>
      </c>
      <c r="C62" s="11" t="s">
        <v>22</v>
      </c>
      <c r="D62" s="11">
        <v>3</v>
      </c>
      <c r="E62" s="11">
        <v>178300</v>
      </c>
      <c r="F62" s="11">
        <v>534900</v>
      </c>
    </row>
    <row r="63" spans="1:6" ht="34.5" x14ac:dyDescent="0.3">
      <c r="A63" s="11">
        <v>10</v>
      </c>
      <c r="B63" s="13" t="s">
        <v>71</v>
      </c>
      <c r="C63" s="11" t="s">
        <v>22</v>
      </c>
      <c r="D63" s="11">
        <v>1</v>
      </c>
      <c r="E63" s="11">
        <v>344000</v>
      </c>
      <c r="F63" s="11">
        <v>344000</v>
      </c>
    </row>
    <row r="64" spans="1:6" x14ac:dyDescent="0.3">
      <c r="A64" s="11">
        <v>11</v>
      </c>
      <c r="B64" s="11" t="s">
        <v>72</v>
      </c>
      <c r="C64" s="11" t="s">
        <v>22</v>
      </c>
      <c r="D64" s="11">
        <v>1</v>
      </c>
      <c r="E64" s="11">
        <v>61000</v>
      </c>
      <c r="F64" s="11">
        <v>61000</v>
      </c>
    </row>
    <row r="65" spans="1:6" x14ac:dyDescent="0.3">
      <c r="A65" s="11">
        <v>12</v>
      </c>
      <c r="B65" s="11" t="s">
        <v>73</v>
      </c>
      <c r="C65" s="11" t="s">
        <v>22</v>
      </c>
      <c r="D65" s="11">
        <v>1</v>
      </c>
      <c r="E65" s="11">
        <v>154000</v>
      </c>
      <c r="F65" s="11">
        <v>154000</v>
      </c>
    </row>
    <row r="66" spans="1:6" x14ac:dyDescent="0.3">
      <c r="A66" s="11">
        <v>13</v>
      </c>
      <c r="B66" s="11" t="s">
        <v>74</v>
      </c>
      <c r="C66" s="11" t="s">
        <v>22</v>
      </c>
      <c r="D66" s="11">
        <v>1</v>
      </c>
      <c r="E66" s="11">
        <v>55000</v>
      </c>
      <c r="F66" s="11">
        <v>55000</v>
      </c>
    </row>
    <row r="67" spans="1:6" x14ac:dyDescent="0.3">
      <c r="A67" s="11">
        <v>14</v>
      </c>
      <c r="B67" s="11" t="s">
        <v>75</v>
      </c>
      <c r="C67" s="11" t="s">
        <v>22</v>
      </c>
      <c r="D67" s="11">
        <v>1</v>
      </c>
      <c r="E67" s="11">
        <v>63000</v>
      </c>
      <c r="F67" s="11">
        <v>63000</v>
      </c>
    </row>
    <row r="68" spans="1:6" x14ac:dyDescent="0.3">
      <c r="A68" s="11">
        <v>15</v>
      </c>
      <c r="B68" s="11" t="s">
        <v>76</v>
      </c>
      <c r="C68" s="11" t="s">
        <v>22</v>
      </c>
      <c r="D68" s="11">
        <v>24</v>
      </c>
      <c r="E68" s="11">
        <v>19500</v>
      </c>
      <c r="F68" s="11">
        <v>468000</v>
      </c>
    </row>
    <row r="69" spans="1:6" x14ac:dyDescent="0.3">
      <c r="A69" s="11">
        <v>16</v>
      </c>
      <c r="B69" s="11" t="s">
        <v>77</v>
      </c>
      <c r="C69" s="11" t="s">
        <v>22</v>
      </c>
      <c r="D69" s="11">
        <v>2</v>
      </c>
      <c r="E69" s="11">
        <v>53000</v>
      </c>
      <c r="F69" s="11">
        <v>106000</v>
      </c>
    </row>
    <row r="70" spans="1:6" x14ac:dyDescent="0.3">
      <c r="A70" s="11">
        <v>17</v>
      </c>
      <c r="B70" s="11" t="s">
        <v>78</v>
      </c>
      <c r="C70" s="11" t="s">
        <v>22</v>
      </c>
      <c r="D70" s="11">
        <v>1</v>
      </c>
      <c r="E70" s="11">
        <v>124000</v>
      </c>
      <c r="F70" s="11">
        <v>124000</v>
      </c>
    </row>
    <row r="71" spans="1:6" ht="34.5" x14ac:dyDescent="0.3">
      <c r="A71" s="11">
        <v>18</v>
      </c>
      <c r="B71" s="13" t="s">
        <v>79</v>
      </c>
      <c r="C71" s="11" t="s">
        <v>22</v>
      </c>
      <c r="D71" s="11">
        <v>120</v>
      </c>
      <c r="E71" s="11">
        <v>14600</v>
      </c>
      <c r="F71" s="11">
        <v>1752000</v>
      </c>
    </row>
    <row r="72" spans="1:6" x14ac:dyDescent="0.3">
      <c r="A72" s="11">
        <v>19</v>
      </c>
      <c r="B72" s="11" t="s">
        <v>80</v>
      </c>
      <c r="C72" s="11" t="s">
        <v>22</v>
      </c>
      <c r="D72" s="11">
        <v>120</v>
      </c>
      <c r="E72" s="11">
        <v>22500</v>
      </c>
      <c r="F72" s="11">
        <v>2700000</v>
      </c>
    </row>
    <row r="73" spans="1:6" x14ac:dyDescent="0.3">
      <c r="A73" s="11">
        <v>20</v>
      </c>
      <c r="B73" s="11" t="s">
        <v>81</v>
      </c>
      <c r="C73" s="11" t="s">
        <v>22</v>
      </c>
      <c r="D73" s="11">
        <v>1</v>
      </c>
      <c r="E73" s="11">
        <v>55000</v>
      </c>
      <c r="F73" s="11">
        <v>55000</v>
      </c>
    </row>
    <row r="74" spans="1:6" x14ac:dyDescent="0.3">
      <c r="A74" s="11">
        <v>21</v>
      </c>
      <c r="B74" s="11" t="s">
        <v>82</v>
      </c>
      <c r="C74" s="11" t="s">
        <v>22</v>
      </c>
      <c r="D74" s="11">
        <v>1</v>
      </c>
      <c r="E74" s="11">
        <v>47300</v>
      </c>
      <c r="F74" s="11">
        <v>47300</v>
      </c>
    </row>
    <row r="75" spans="1:6" x14ac:dyDescent="0.3">
      <c r="A75" s="11">
        <v>22</v>
      </c>
      <c r="B75" s="11" t="s">
        <v>83</v>
      </c>
      <c r="C75" s="11" t="s">
        <v>22</v>
      </c>
      <c r="D75" s="11">
        <v>2</v>
      </c>
      <c r="E75" s="11">
        <v>75000</v>
      </c>
      <c r="F75" s="11">
        <v>150000</v>
      </c>
    </row>
    <row r="76" spans="1:6" x14ac:dyDescent="0.3">
      <c r="A76" s="11">
        <v>23</v>
      </c>
      <c r="B76" s="11" t="s">
        <v>84</v>
      </c>
      <c r="C76" s="11" t="s">
        <v>22</v>
      </c>
      <c r="D76" s="11">
        <v>1</v>
      </c>
      <c r="E76" s="11">
        <v>87000</v>
      </c>
      <c r="F76" s="11">
        <v>87000</v>
      </c>
    </row>
    <row r="77" spans="1:6" x14ac:dyDescent="0.3">
      <c r="A77" s="11">
        <v>24</v>
      </c>
      <c r="B77" s="11" t="s">
        <v>85</v>
      </c>
      <c r="C77" s="11" t="s">
        <v>22</v>
      </c>
      <c r="D77" s="11">
        <v>1</v>
      </c>
      <c r="E77" s="11">
        <v>78000</v>
      </c>
      <c r="F77" s="11">
        <v>78000</v>
      </c>
    </row>
    <row r="78" spans="1:6" x14ac:dyDescent="0.3">
      <c r="A78" s="11">
        <v>25</v>
      </c>
      <c r="B78" s="11" t="s">
        <v>86</v>
      </c>
      <c r="C78" s="11" t="s">
        <v>22</v>
      </c>
      <c r="D78" s="11">
        <v>2</v>
      </c>
      <c r="E78" s="11">
        <v>49000</v>
      </c>
      <c r="F78" s="11">
        <v>98000</v>
      </c>
    </row>
    <row r="79" spans="1:6" x14ac:dyDescent="0.3">
      <c r="A79" s="11">
        <v>26</v>
      </c>
      <c r="B79" s="11" t="s">
        <v>87</v>
      </c>
      <c r="C79" s="11" t="s">
        <v>22</v>
      </c>
      <c r="D79" s="11">
        <v>1</v>
      </c>
      <c r="E79" s="11">
        <v>220000</v>
      </c>
      <c r="F79" s="11">
        <v>220000</v>
      </c>
    </row>
    <row r="80" spans="1:6" x14ac:dyDescent="0.3">
      <c r="A80" s="11">
        <v>27</v>
      </c>
      <c r="B80" s="11" t="s">
        <v>88</v>
      </c>
      <c r="C80" s="11" t="s">
        <v>22</v>
      </c>
      <c r="D80" s="11">
        <v>120</v>
      </c>
      <c r="E80" s="12">
        <v>13200</v>
      </c>
      <c r="F80" s="11">
        <v>1584000</v>
      </c>
    </row>
    <row r="81" spans="1:6" x14ac:dyDescent="0.3">
      <c r="A81" s="11">
        <v>28</v>
      </c>
      <c r="B81" s="11" t="s">
        <v>89</v>
      </c>
      <c r="C81" s="11" t="s">
        <v>22</v>
      </c>
      <c r="D81" s="11">
        <v>134</v>
      </c>
      <c r="E81" s="12">
        <v>669.9</v>
      </c>
      <c r="F81" s="11">
        <v>89766.6</v>
      </c>
    </row>
    <row r="82" spans="1:6" ht="34.5" x14ac:dyDescent="0.3">
      <c r="A82" s="11">
        <v>29</v>
      </c>
      <c r="B82" s="13" t="s">
        <v>90</v>
      </c>
      <c r="C82" s="11" t="s">
        <v>22</v>
      </c>
      <c r="D82" s="12" t="s">
        <v>91</v>
      </c>
      <c r="E82" s="12">
        <v>240</v>
      </c>
      <c r="F82" s="11">
        <v>21600</v>
      </c>
    </row>
    <row r="83" spans="1:6" x14ac:dyDescent="0.3">
      <c r="A83" s="11">
        <v>30</v>
      </c>
      <c r="B83" s="11" t="s">
        <v>92</v>
      </c>
      <c r="C83" s="11" t="s">
        <v>22</v>
      </c>
      <c r="D83" s="12" t="s">
        <v>93</v>
      </c>
      <c r="E83" s="12">
        <v>480</v>
      </c>
      <c r="F83" s="11">
        <v>34560</v>
      </c>
    </row>
    <row r="84" spans="1:6" ht="34.5" x14ac:dyDescent="0.3">
      <c r="A84" s="11">
        <v>31</v>
      </c>
      <c r="B84" s="13" t="s">
        <v>94</v>
      </c>
      <c r="C84" s="11" t="s">
        <v>22</v>
      </c>
      <c r="D84" s="12" t="s">
        <v>95</v>
      </c>
      <c r="E84" s="12">
        <v>1911.9</v>
      </c>
      <c r="F84" s="11">
        <v>11471.98</v>
      </c>
    </row>
    <row r="85" spans="1:6" ht="34.5" x14ac:dyDescent="0.3">
      <c r="A85" s="11">
        <v>32</v>
      </c>
      <c r="B85" s="13" t="s">
        <v>96</v>
      </c>
      <c r="C85" s="11" t="s">
        <v>22</v>
      </c>
      <c r="D85" s="12" t="s">
        <v>97</v>
      </c>
      <c r="E85" s="12">
        <v>3107</v>
      </c>
      <c r="F85" s="11">
        <v>12428.02</v>
      </c>
    </row>
    <row r="86" spans="1:6" ht="34.5" x14ac:dyDescent="0.3">
      <c r="A86" s="11">
        <v>33</v>
      </c>
      <c r="B86" s="13" t="s">
        <v>98</v>
      </c>
      <c r="C86" s="11" t="s">
        <v>22</v>
      </c>
      <c r="D86" s="12" t="s">
        <v>99</v>
      </c>
      <c r="E86" s="12">
        <v>4779.99</v>
      </c>
      <c r="F86" s="11">
        <v>9559.99</v>
      </c>
    </row>
    <row r="87" spans="1:6" ht="34.5" x14ac:dyDescent="0.3">
      <c r="A87" s="11">
        <v>34</v>
      </c>
      <c r="B87" s="13" t="s">
        <v>100</v>
      </c>
      <c r="C87" s="11" t="s">
        <v>22</v>
      </c>
      <c r="D87" s="12" t="s">
        <v>97</v>
      </c>
      <c r="E87" s="12">
        <v>2868</v>
      </c>
      <c r="F87" s="11">
        <v>11472</v>
      </c>
    </row>
    <row r="88" spans="1:6" x14ac:dyDescent="0.3">
      <c r="A88" s="11">
        <v>35</v>
      </c>
      <c r="B88" s="11" t="s">
        <v>101</v>
      </c>
      <c r="C88" s="11" t="s">
        <v>22</v>
      </c>
      <c r="D88" s="12" t="s">
        <v>97</v>
      </c>
      <c r="E88" s="12">
        <v>2103.1999999999998</v>
      </c>
      <c r="F88" s="11">
        <v>8412.82</v>
      </c>
    </row>
    <row r="89" spans="1:6" ht="34.5" x14ac:dyDescent="0.3">
      <c r="A89" s="11">
        <v>36</v>
      </c>
      <c r="B89" s="13" t="s">
        <v>102</v>
      </c>
      <c r="C89" s="11" t="s">
        <v>22</v>
      </c>
      <c r="D89" s="12" t="s">
        <v>103</v>
      </c>
      <c r="E89" s="11">
        <v>382.4</v>
      </c>
      <c r="F89" s="11">
        <v>9177.7000000000007</v>
      </c>
    </row>
    <row r="90" spans="1:6" ht="34.5" x14ac:dyDescent="0.3">
      <c r="A90" s="11">
        <v>37</v>
      </c>
      <c r="B90" s="13" t="s">
        <v>104</v>
      </c>
      <c r="C90" s="11" t="s">
        <v>22</v>
      </c>
      <c r="D90" s="12" t="s">
        <v>105</v>
      </c>
      <c r="E90" s="11">
        <v>767.4</v>
      </c>
      <c r="F90" s="11">
        <v>45887.76</v>
      </c>
    </row>
    <row r="91" spans="1:6" ht="34.5" x14ac:dyDescent="0.3">
      <c r="A91" s="11">
        <v>38</v>
      </c>
      <c r="B91" s="13" t="s">
        <v>106</v>
      </c>
      <c r="C91" s="11" t="s">
        <v>22</v>
      </c>
      <c r="D91" s="12" t="s">
        <v>107</v>
      </c>
      <c r="E91" s="11">
        <v>167.3</v>
      </c>
      <c r="F91" s="11">
        <v>5019.12</v>
      </c>
    </row>
    <row r="92" spans="1:6" ht="51.75" x14ac:dyDescent="0.3">
      <c r="A92" s="11">
        <v>39</v>
      </c>
      <c r="B92" s="10" t="s">
        <v>108</v>
      </c>
      <c r="C92" s="11" t="s">
        <v>22</v>
      </c>
      <c r="D92" s="11">
        <v>2</v>
      </c>
      <c r="E92" s="11">
        <v>132750</v>
      </c>
      <c r="F92" s="11">
        <v>265500</v>
      </c>
    </row>
    <row r="93" spans="1:6" ht="34.5" x14ac:dyDescent="0.3">
      <c r="A93" s="13">
        <v>40</v>
      </c>
      <c r="B93" s="13" t="s">
        <v>109</v>
      </c>
      <c r="C93" s="13" t="s">
        <v>22</v>
      </c>
      <c r="D93" s="13">
        <v>2</v>
      </c>
      <c r="E93" s="13">
        <v>19000</v>
      </c>
      <c r="F93" s="13">
        <v>38000</v>
      </c>
    </row>
    <row r="94" spans="1:6" ht="34.5" x14ac:dyDescent="0.3">
      <c r="A94" s="13">
        <v>41</v>
      </c>
      <c r="B94" s="13" t="s">
        <v>110</v>
      </c>
      <c r="C94" s="13" t="s">
        <v>22</v>
      </c>
      <c r="D94" s="13">
        <v>2</v>
      </c>
      <c r="E94" s="13">
        <v>324000</v>
      </c>
      <c r="F94" s="13">
        <v>668000</v>
      </c>
    </row>
    <row r="95" spans="1:6" ht="34.5" x14ac:dyDescent="0.3">
      <c r="A95" s="13">
        <v>42</v>
      </c>
      <c r="B95" s="13" t="s">
        <v>111</v>
      </c>
      <c r="C95" s="13" t="s">
        <v>22</v>
      </c>
      <c r="D95" s="13">
        <v>1</v>
      </c>
      <c r="E95" s="13">
        <v>324000</v>
      </c>
      <c r="F95" s="13">
        <v>324000</v>
      </c>
    </row>
    <row r="96" spans="1:6" x14ac:dyDescent="0.3">
      <c r="A96" s="11">
        <v>43</v>
      </c>
      <c r="B96" s="7" t="s">
        <v>112</v>
      </c>
      <c r="C96" s="11" t="s">
        <v>22</v>
      </c>
      <c r="D96" s="11">
        <v>1</v>
      </c>
      <c r="E96" s="11">
        <v>69700</v>
      </c>
      <c r="F96" s="11">
        <v>69700</v>
      </c>
    </row>
    <row r="97" spans="1:6" ht="51.75" x14ac:dyDescent="0.3">
      <c r="A97" s="13">
        <v>44</v>
      </c>
      <c r="B97" s="13" t="s">
        <v>113</v>
      </c>
      <c r="C97" s="13" t="s">
        <v>22</v>
      </c>
      <c r="D97" s="13">
        <v>1</v>
      </c>
      <c r="E97" s="13">
        <v>261525</v>
      </c>
      <c r="F97" s="13">
        <v>261525</v>
      </c>
    </row>
    <row r="98" spans="1:6" ht="51.75" x14ac:dyDescent="0.3">
      <c r="A98" s="13">
        <v>45</v>
      </c>
      <c r="B98" s="13" t="s">
        <v>114</v>
      </c>
      <c r="C98" s="13" t="s">
        <v>22</v>
      </c>
      <c r="D98" s="13">
        <v>1</v>
      </c>
      <c r="E98" s="13">
        <v>178000</v>
      </c>
      <c r="F98" s="13">
        <v>178000</v>
      </c>
    </row>
    <row r="99" spans="1:6" ht="34.5" x14ac:dyDescent="0.3">
      <c r="A99" s="13">
        <v>46</v>
      </c>
      <c r="B99" s="13" t="s">
        <v>115</v>
      </c>
      <c r="C99" s="13" t="s">
        <v>22</v>
      </c>
      <c r="D99" s="13">
        <v>1</v>
      </c>
      <c r="E99" s="13">
        <v>162000</v>
      </c>
      <c r="F99" s="13">
        <v>162000</v>
      </c>
    </row>
    <row r="100" spans="1:6" x14ac:dyDescent="0.3">
      <c r="A100" s="11">
        <v>47</v>
      </c>
      <c r="B100" s="11" t="s">
        <v>116</v>
      </c>
      <c r="C100" s="11" t="s">
        <v>22</v>
      </c>
      <c r="D100" s="11">
        <v>1</v>
      </c>
      <c r="E100" s="11">
        <v>150000</v>
      </c>
      <c r="F100" s="11">
        <v>150000</v>
      </c>
    </row>
    <row r="101" spans="1:6" x14ac:dyDescent="0.3">
      <c r="A101" s="11">
        <v>48</v>
      </c>
      <c r="B101" s="11" t="s">
        <v>117</v>
      </c>
      <c r="C101" s="11" t="s">
        <v>22</v>
      </c>
      <c r="D101" s="11">
        <v>1</v>
      </c>
      <c r="E101" s="11">
        <v>50000</v>
      </c>
      <c r="F101" s="11">
        <v>50000</v>
      </c>
    </row>
    <row r="102" spans="1:6" x14ac:dyDescent="0.3">
      <c r="A102" s="11">
        <v>49</v>
      </c>
      <c r="B102" s="11" t="s">
        <v>118</v>
      </c>
      <c r="C102" s="11" t="s">
        <v>22</v>
      </c>
      <c r="D102" s="11">
        <v>2</v>
      </c>
      <c r="E102" s="11">
        <v>74900</v>
      </c>
      <c r="F102" s="11">
        <v>149800</v>
      </c>
    </row>
    <row r="103" spans="1:6" x14ac:dyDescent="0.3">
      <c r="A103" s="11">
        <v>50</v>
      </c>
      <c r="B103" s="11" t="s">
        <v>119</v>
      </c>
      <c r="C103" s="11" t="s">
        <v>22</v>
      </c>
      <c r="D103" s="11">
        <v>4</v>
      </c>
      <c r="E103" s="11">
        <v>314990</v>
      </c>
      <c r="F103" s="11">
        <v>1259960</v>
      </c>
    </row>
    <row r="104" spans="1:6" ht="34.5" x14ac:dyDescent="0.3">
      <c r="A104" s="13">
        <v>51</v>
      </c>
      <c r="B104" s="13" t="s">
        <v>120</v>
      </c>
      <c r="C104" s="13" t="s">
        <v>22</v>
      </c>
      <c r="D104" s="13">
        <v>1</v>
      </c>
      <c r="E104" s="13">
        <v>16032000</v>
      </c>
      <c r="F104" s="13">
        <v>16032000</v>
      </c>
    </row>
    <row r="105" spans="1:6" ht="34.5" x14ac:dyDescent="0.3">
      <c r="A105" s="13">
        <v>52</v>
      </c>
      <c r="B105" s="13" t="s">
        <v>121</v>
      </c>
      <c r="C105" s="13" t="s">
        <v>22</v>
      </c>
      <c r="D105" s="13">
        <v>1</v>
      </c>
      <c r="E105" s="13">
        <v>191000</v>
      </c>
      <c r="F105" s="13">
        <v>191000</v>
      </c>
    </row>
    <row r="106" spans="1:6" ht="34.5" x14ac:dyDescent="0.3">
      <c r="A106" s="13">
        <v>53</v>
      </c>
      <c r="B106" s="13" t="s">
        <v>122</v>
      </c>
      <c r="C106" s="13" t="s">
        <v>22</v>
      </c>
      <c r="D106" s="13">
        <v>1</v>
      </c>
      <c r="E106" s="13">
        <v>15000</v>
      </c>
      <c r="F106" s="13">
        <v>15000</v>
      </c>
    </row>
    <row r="107" spans="1:6" ht="34.5" x14ac:dyDescent="0.3">
      <c r="A107" s="13">
        <v>54</v>
      </c>
      <c r="B107" s="13" t="s">
        <v>123</v>
      </c>
      <c r="C107" s="13" t="s">
        <v>22</v>
      </c>
      <c r="D107" s="13">
        <v>1</v>
      </c>
      <c r="E107" s="13">
        <v>112000</v>
      </c>
      <c r="F107" s="13">
        <v>112000</v>
      </c>
    </row>
    <row r="108" spans="1:6" x14ac:dyDescent="0.3">
      <c r="A108" s="11">
        <v>55</v>
      </c>
      <c r="B108" s="11" t="s">
        <v>124</v>
      </c>
      <c r="C108" s="11" t="s">
        <v>22</v>
      </c>
      <c r="D108" s="11">
        <v>1</v>
      </c>
      <c r="E108" s="11">
        <v>44900</v>
      </c>
      <c r="F108" s="11">
        <v>44900</v>
      </c>
    </row>
    <row r="109" spans="1:6" ht="34.5" x14ac:dyDescent="0.3">
      <c r="A109" s="11">
        <v>56</v>
      </c>
      <c r="B109" s="13" t="s">
        <v>125</v>
      </c>
      <c r="C109" s="11" t="s">
        <v>22</v>
      </c>
      <c r="D109" s="11">
        <v>1</v>
      </c>
      <c r="E109" s="11">
        <v>168750</v>
      </c>
      <c r="F109" s="11">
        <v>168750</v>
      </c>
    </row>
    <row r="110" spans="1:6" x14ac:dyDescent="0.3">
      <c r="A110" s="11">
        <v>57</v>
      </c>
      <c r="B110" s="11" t="s">
        <v>126</v>
      </c>
      <c r="C110" s="11" t="s">
        <v>22</v>
      </c>
      <c r="D110" s="11">
        <v>4</v>
      </c>
      <c r="E110" s="11">
        <v>20000</v>
      </c>
      <c r="F110" s="11">
        <v>80000</v>
      </c>
    </row>
    <row r="111" spans="1:6" x14ac:dyDescent="0.3">
      <c r="A111" s="11">
        <v>58</v>
      </c>
      <c r="B111" s="11" t="s">
        <v>127</v>
      </c>
      <c r="C111" s="11" t="s">
        <v>22</v>
      </c>
      <c r="D111" s="11">
        <v>1</v>
      </c>
      <c r="E111" s="11">
        <v>72500</v>
      </c>
      <c r="F111" s="11">
        <v>72500</v>
      </c>
    </row>
    <row r="112" spans="1:6" x14ac:dyDescent="0.3">
      <c r="A112" s="11">
        <v>59</v>
      </c>
      <c r="B112" s="11" t="s">
        <v>128</v>
      </c>
      <c r="C112" s="11" t="s">
        <v>22</v>
      </c>
      <c r="D112" s="11">
        <v>2</v>
      </c>
      <c r="E112" s="11">
        <v>391000</v>
      </c>
      <c r="F112" s="11">
        <v>782000</v>
      </c>
    </row>
    <row r="113" spans="1:6" x14ac:dyDescent="0.3">
      <c r="A113" s="11">
        <v>60</v>
      </c>
      <c r="B113" s="11" t="s">
        <v>129</v>
      </c>
      <c r="C113" s="11" t="s">
        <v>22</v>
      </c>
      <c r="D113" s="11">
        <v>148</v>
      </c>
      <c r="E113" s="11">
        <v>3200</v>
      </c>
      <c r="F113" s="11">
        <v>473600</v>
      </c>
    </row>
    <row r="114" spans="1:6" x14ac:dyDescent="0.3">
      <c r="A114" s="11">
        <v>61</v>
      </c>
      <c r="B114" s="11" t="s">
        <v>130</v>
      </c>
      <c r="C114" s="11" t="s">
        <v>22</v>
      </c>
      <c r="D114" s="11">
        <v>39</v>
      </c>
      <c r="E114" s="11">
        <v>5500</v>
      </c>
      <c r="F114" s="11">
        <v>214500</v>
      </c>
    </row>
    <row r="115" spans="1:6" x14ac:dyDescent="0.3">
      <c r="A115" s="11">
        <v>62</v>
      </c>
      <c r="B115" s="11" t="s">
        <v>131</v>
      </c>
      <c r="C115" s="11" t="s">
        <v>22</v>
      </c>
      <c r="D115" s="11">
        <v>2</v>
      </c>
      <c r="E115" s="11">
        <v>42375</v>
      </c>
      <c r="F115" s="11">
        <v>84750</v>
      </c>
    </row>
    <row r="116" spans="1:6" ht="34.5" x14ac:dyDescent="0.3">
      <c r="A116" s="13">
        <v>63</v>
      </c>
      <c r="B116" s="13" t="s">
        <v>132</v>
      </c>
      <c r="C116" s="13" t="s">
        <v>22</v>
      </c>
      <c r="D116" s="13">
        <v>2</v>
      </c>
      <c r="E116" s="13">
        <v>142500</v>
      </c>
      <c r="F116" s="13">
        <v>285000</v>
      </c>
    </row>
    <row r="117" spans="1:6" s="14" customFormat="1" ht="34.5" x14ac:dyDescent="0.3">
      <c r="A117" s="13">
        <v>64</v>
      </c>
      <c r="B117" s="13" t="s">
        <v>133</v>
      </c>
      <c r="C117" s="13" t="s">
        <v>22</v>
      </c>
      <c r="D117" s="13">
        <v>1</v>
      </c>
      <c r="E117" s="13">
        <v>106250</v>
      </c>
      <c r="F117" s="13">
        <v>106250</v>
      </c>
    </row>
    <row r="118" spans="1:6" s="14" customFormat="1" ht="34.5" x14ac:dyDescent="0.3">
      <c r="A118" s="13">
        <v>65</v>
      </c>
      <c r="B118" s="13" t="s">
        <v>134</v>
      </c>
      <c r="C118" s="13" t="s">
        <v>22</v>
      </c>
      <c r="D118" s="13">
        <v>1</v>
      </c>
      <c r="E118" s="13">
        <v>139400</v>
      </c>
      <c r="F118" s="13">
        <v>139400</v>
      </c>
    </row>
    <row r="119" spans="1:6" s="14" customFormat="1" ht="34.5" x14ac:dyDescent="0.3">
      <c r="A119" s="13">
        <v>66</v>
      </c>
      <c r="B119" s="13" t="s">
        <v>135</v>
      </c>
      <c r="C119" s="13" t="s">
        <v>22</v>
      </c>
      <c r="D119" s="13">
        <v>1</v>
      </c>
      <c r="E119" s="13">
        <v>61250</v>
      </c>
      <c r="F119" s="13">
        <v>61250</v>
      </c>
    </row>
    <row r="120" spans="1:6" ht="34.5" x14ac:dyDescent="0.3">
      <c r="A120" s="13">
        <v>67</v>
      </c>
      <c r="B120" s="13" t="s">
        <v>136</v>
      </c>
      <c r="C120" s="13" t="s">
        <v>22</v>
      </c>
      <c r="D120" s="13">
        <v>1</v>
      </c>
      <c r="E120" s="13">
        <v>58400</v>
      </c>
      <c r="F120" s="13">
        <v>58400</v>
      </c>
    </row>
    <row r="121" spans="1:6" s="14" customFormat="1" ht="34.5" x14ac:dyDescent="0.3">
      <c r="A121" s="13">
        <v>68</v>
      </c>
      <c r="B121" s="13" t="s">
        <v>137</v>
      </c>
      <c r="C121" s="13" t="s">
        <v>22</v>
      </c>
      <c r="D121" s="13">
        <v>1</v>
      </c>
      <c r="E121" s="13">
        <v>49000</v>
      </c>
      <c r="F121" s="13">
        <v>49000</v>
      </c>
    </row>
    <row r="122" spans="1:6" s="14" customFormat="1" x14ac:dyDescent="0.3">
      <c r="A122" s="11">
        <v>69</v>
      </c>
      <c r="B122" s="11" t="s">
        <v>138</v>
      </c>
      <c r="C122" s="11" t="s">
        <v>22</v>
      </c>
      <c r="D122" s="11">
        <v>1</v>
      </c>
      <c r="E122" s="11">
        <v>0</v>
      </c>
      <c r="F122" s="11">
        <v>0</v>
      </c>
    </row>
    <row r="123" spans="1:6" s="14" customFormat="1" ht="34.5" x14ac:dyDescent="0.3">
      <c r="A123" s="13">
        <v>70</v>
      </c>
      <c r="B123" s="13" t="s">
        <v>139</v>
      </c>
      <c r="C123" s="13" t="s">
        <v>22</v>
      </c>
      <c r="D123" s="13">
        <v>20</v>
      </c>
      <c r="E123" s="13">
        <v>22900</v>
      </c>
      <c r="F123" s="13">
        <v>458000</v>
      </c>
    </row>
    <row r="124" spans="1:6" ht="34.5" x14ac:dyDescent="0.3">
      <c r="A124" s="11">
        <v>71</v>
      </c>
      <c r="B124" s="13" t="s">
        <v>140</v>
      </c>
      <c r="C124" s="11" t="s">
        <v>22</v>
      </c>
      <c r="D124" s="11">
        <v>16</v>
      </c>
      <c r="E124" s="11">
        <v>9900</v>
      </c>
      <c r="F124" s="11">
        <v>158400</v>
      </c>
    </row>
    <row r="125" spans="1:6" x14ac:dyDescent="0.3">
      <c r="A125" s="11">
        <v>72</v>
      </c>
      <c r="B125" s="11" t="s">
        <v>141</v>
      </c>
      <c r="C125" s="11" t="s">
        <v>22</v>
      </c>
      <c r="D125" s="11">
        <v>10</v>
      </c>
      <c r="E125" s="11">
        <v>8540</v>
      </c>
      <c r="F125" s="11">
        <v>85400</v>
      </c>
    </row>
    <row r="126" spans="1:6" x14ac:dyDescent="0.3">
      <c r="A126" s="11">
        <v>73</v>
      </c>
      <c r="B126" s="11" t="s">
        <v>142</v>
      </c>
      <c r="C126" s="11" t="s">
        <v>22</v>
      </c>
      <c r="D126" s="11">
        <v>2</v>
      </c>
      <c r="E126" s="11">
        <v>54600</v>
      </c>
      <c r="F126" s="11">
        <v>109200</v>
      </c>
    </row>
    <row r="127" spans="1:6" x14ac:dyDescent="0.3">
      <c r="A127" s="11">
        <v>74</v>
      </c>
      <c r="B127" s="11" t="s">
        <v>143</v>
      </c>
      <c r="C127" s="11" t="s">
        <v>22</v>
      </c>
      <c r="D127" s="11">
        <v>16</v>
      </c>
      <c r="E127" s="11">
        <v>30450</v>
      </c>
      <c r="F127" s="11">
        <v>487200</v>
      </c>
    </row>
    <row r="128" spans="1:6" s="14" customFormat="1" x14ac:dyDescent="0.3">
      <c r="A128" s="11">
        <v>75</v>
      </c>
      <c r="B128" s="11" t="s">
        <v>144</v>
      </c>
      <c r="C128" s="11" t="s">
        <v>22</v>
      </c>
      <c r="D128" s="11">
        <v>10</v>
      </c>
      <c r="E128" s="11">
        <v>9030</v>
      </c>
      <c r="F128" s="11">
        <v>90300</v>
      </c>
    </row>
    <row r="129" spans="1:6" s="14" customFormat="1" x14ac:dyDescent="0.3">
      <c r="A129" s="11">
        <v>76</v>
      </c>
      <c r="B129" s="11" t="s">
        <v>145</v>
      </c>
      <c r="C129" s="11" t="s">
        <v>22</v>
      </c>
      <c r="D129" s="11">
        <v>10</v>
      </c>
      <c r="E129" s="11">
        <v>6020</v>
      </c>
      <c r="F129" s="11">
        <v>60200</v>
      </c>
    </row>
    <row r="130" spans="1:6" s="14" customFormat="1" x14ac:dyDescent="0.3">
      <c r="A130" s="11">
        <v>77</v>
      </c>
      <c r="B130" s="11" t="s">
        <v>146</v>
      </c>
      <c r="C130" s="11" t="s">
        <v>22</v>
      </c>
      <c r="D130" s="11">
        <v>1</v>
      </c>
      <c r="E130" s="11">
        <v>47600</v>
      </c>
      <c r="F130" s="11">
        <v>47600</v>
      </c>
    </row>
    <row r="131" spans="1:6" s="14" customFormat="1" ht="51.75" x14ac:dyDescent="0.3">
      <c r="A131" s="11">
        <v>78</v>
      </c>
      <c r="B131" s="13" t="s">
        <v>147</v>
      </c>
      <c r="C131" s="11" t="s">
        <v>22</v>
      </c>
      <c r="D131" s="11"/>
      <c r="E131" s="11">
        <v>480000</v>
      </c>
      <c r="F131" s="11">
        <v>480000</v>
      </c>
    </row>
    <row r="132" spans="1:6" x14ac:dyDescent="0.3">
      <c r="A132" s="11">
        <v>79</v>
      </c>
      <c r="B132" s="11" t="s">
        <v>148</v>
      </c>
      <c r="C132" s="11" t="s">
        <v>27</v>
      </c>
      <c r="D132" s="11">
        <v>20</v>
      </c>
      <c r="E132" s="11">
        <v>10000</v>
      </c>
      <c r="F132" s="11">
        <v>200000</v>
      </c>
    </row>
    <row r="133" spans="1:6" x14ac:dyDescent="0.3">
      <c r="A133" s="11">
        <v>80</v>
      </c>
      <c r="B133" s="11" t="s">
        <v>149</v>
      </c>
      <c r="C133" s="11" t="s">
        <v>22</v>
      </c>
      <c r="D133" s="11">
        <v>120</v>
      </c>
      <c r="E133" s="11">
        <v>995</v>
      </c>
      <c r="F133" s="11">
        <v>119400</v>
      </c>
    </row>
    <row r="134" spans="1:6" x14ac:dyDescent="0.3">
      <c r="A134" s="11">
        <v>81</v>
      </c>
      <c r="B134" s="11" t="s">
        <v>150</v>
      </c>
      <c r="C134" s="11" t="s">
        <v>22</v>
      </c>
      <c r="D134" s="11">
        <v>4</v>
      </c>
      <c r="E134" s="11">
        <v>30000</v>
      </c>
      <c r="F134" s="11">
        <v>120000</v>
      </c>
    </row>
    <row r="135" spans="1:6" ht="34.5" x14ac:dyDescent="0.3">
      <c r="A135" s="11">
        <v>82</v>
      </c>
      <c r="B135" s="13" t="s">
        <v>151</v>
      </c>
      <c r="C135" s="11" t="s">
        <v>22</v>
      </c>
      <c r="D135" s="11">
        <v>24</v>
      </c>
      <c r="E135" s="11">
        <v>2550</v>
      </c>
      <c r="F135" s="11">
        <v>61200</v>
      </c>
    </row>
    <row r="136" spans="1:6" x14ac:dyDescent="0.3">
      <c r="A136" s="11">
        <v>83</v>
      </c>
      <c r="B136" s="11" t="s">
        <v>152</v>
      </c>
      <c r="C136" s="11" t="s">
        <v>22</v>
      </c>
      <c r="D136" s="11">
        <v>3</v>
      </c>
      <c r="E136" s="11">
        <v>52000</v>
      </c>
      <c r="F136" s="11">
        <v>156000</v>
      </c>
    </row>
    <row r="137" spans="1:6" x14ac:dyDescent="0.3">
      <c r="A137" s="11">
        <v>84</v>
      </c>
      <c r="B137" s="11" t="s">
        <v>153</v>
      </c>
      <c r="C137" s="11" t="s">
        <v>22</v>
      </c>
      <c r="D137" s="11">
        <v>1</v>
      </c>
      <c r="E137" s="11">
        <v>58000</v>
      </c>
      <c r="F137" s="11">
        <v>58000</v>
      </c>
    </row>
    <row r="138" spans="1:6" x14ac:dyDescent="0.3">
      <c r="A138" s="11">
        <v>85</v>
      </c>
      <c r="B138" s="11" t="s">
        <v>154</v>
      </c>
      <c r="C138" s="11" t="s">
        <v>22</v>
      </c>
      <c r="D138" s="11">
        <v>1</v>
      </c>
      <c r="E138" s="11">
        <v>28000</v>
      </c>
      <c r="F138" s="11">
        <v>28000</v>
      </c>
    </row>
    <row r="139" spans="1:6" x14ac:dyDescent="0.3">
      <c r="A139" s="11">
        <v>86</v>
      </c>
      <c r="B139" s="11" t="s">
        <v>155</v>
      </c>
      <c r="C139" s="11" t="s">
        <v>22</v>
      </c>
      <c r="D139" s="11">
        <v>2</v>
      </c>
      <c r="E139" s="11">
        <v>53500</v>
      </c>
      <c r="F139" s="11">
        <v>107000</v>
      </c>
    </row>
    <row r="140" spans="1:6" s="14" customFormat="1" x14ac:dyDescent="0.3">
      <c r="A140" s="11">
        <v>87</v>
      </c>
      <c r="B140" s="11" t="s">
        <v>156</v>
      </c>
      <c r="C140" s="11" t="s">
        <v>22</v>
      </c>
      <c r="D140" s="11">
        <v>1</v>
      </c>
      <c r="E140" s="11">
        <v>2460</v>
      </c>
      <c r="F140" s="11">
        <v>2460</v>
      </c>
    </row>
    <row r="141" spans="1:6" s="14" customFormat="1" x14ac:dyDescent="0.3">
      <c r="A141" s="11">
        <v>88</v>
      </c>
      <c r="B141" s="11" t="s">
        <v>157</v>
      </c>
      <c r="C141" s="11" t="s">
        <v>22</v>
      </c>
      <c r="D141" s="11">
        <v>1</v>
      </c>
      <c r="E141" s="11">
        <v>4310</v>
      </c>
      <c r="F141" s="11">
        <v>4310</v>
      </c>
    </row>
    <row r="142" spans="1:6" s="14" customFormat="1" x14ac:dyDescent="0.3">
      <c r="A142" s="11">
        <v>89</v>
      </c>
      <c r="B142" s="11" t="s">
        <v>157</v>
      </c>
      <c r="C142" s="11" t="s">
        <v>22</v>
      </c>
      <c r="D142" s="11">
        <v>3</v>
      </c>
      <c r="E142" s="11">
        <v>5290</v>
      </c>
      <c r="F142" s="11">
        <v>15870</v>
      </c>
    </row>
    <row r="143" spans="1:6" s="14" customFormat="1" x14ac:dyDescent="0.3">
      <c r="A143" s="11">
        <v>90</v>
      </c>
      <c r="B143" s="11" t="s">
        <v>158</v>
      </c>
      <c r="C143" s="11" t="s">
        <v>22</v>
      </c>
      <c r="D143" s="11">
        <v>2</v>
      </c>
      <c r="E143" s="11">
        <v>1880</v>
      </c>
      <c r="F143" s="11">
        <v>3760</v>
      </c>
    </row>
    <row r="144" spans="1:6" s="14" customFormat="1" ht="34.5" x14ac:dyDescent="0.3">
      <c r="A144" s="11">
        <v>91</v>
      </c>
      <c r="B144" s="13" t="s">
        <v>159</v>
      </c>
      <c r="C144" s="11" t="s">
        <v>22</v>
      </c>
      <c r="D144" s="11">
        <v>2</v>
      </c>
      <c r="E144" s="11">
        <v>1550</v>
      </c>
      <c r="F144" s="11">
        <v>3100</v>
      </c>
    </row>
    <row r="145" spans="1:6" s="14" customFormat="1" x14ac:dyDescent="0.3">
      <c r="A145" s="11">
        <v>92</v>
      </c>
      <c r="B145" s="11" t="s">
        <v>160</v>
      </c>
      <c r="C145" s="11" t="s">
        <v>22</v>
      </c>
      <c r="D145" s="11">
        <v>1</v>
      </c>
      <c r="E145" s="11">
        <v>182400</v>
      </c>
      <c r="F145" s="11">
        <v>182400</v>
      </c>
    </row>
    <row r="146" spans="1:6" x14ac:dyDescent="0.3">
      <c r="A146" s="11">
        <v>93</v>
      </c>
      <c r="B146" s="11" t="s">
        <v>161</v>
      </c>
      <c r="C146" s="11" t="s">
        <v>22</v>
      </c>
      <c r="D146" s="11">
        <v>1</v>
      </c>
      <c r="E146" s="11">
        <v>352800</v>
      </c>
      <c r="F146" s="11">
        <v>352800</v>
      </c>
    </row>
    <row r="147" spans="1:6" s="14" customFormat="1" x14ac:dyDescent="0.3">
      <c r="A147" s="11">
        <v>94</v>
      </c>
      <c r="B147" s="11" t="s">
        <v>162</v>
      </c>
      <c r="C147" s="11" t="s">
        <v>22</v>
      </c>
      <c r="D147" s="11">
        <v>2</v>
      </c>
      <c r="E147" s="11">
        <v>566400</v>
      </c>
      <c r="F147" s="11">
        <v>1132800</v>
      </c>
    </row>
    <row r="148" spans="1:6" x14ac:dyDescent="0.3">
      <c r="A148" s="11">
        <v>95</v>
      </c>
      <c r="B148" s="11" t="s">
        <v>163</v>
      </c>
      <c r="C148" s="11" t="s">
        <v>22</v>
      </c>
      <c r="D148" s="11">
        <v>1</v>
      </c>
      <c r="E148" s="11">
        <v>597600</v>
      </c>
      <c r="F148" s="11">
        <v>597600</v>
      </c>
    </row>
    <row r="149" spans="1:6" x14ac:dyDescent="0.3">
      <c r="A149" s="11">
        <v>96</v>
      </c>
      <c r="B149" s="11" t="s">
        <v>164</v>
      </c>
      <c r="C149" s="11" t="s">
        <v>22</v>
      </c>
      <c r="D149" s="11">
        <v>1</v>
      </c>
      <c r="E149" s="11">
        <v>424800</v>
      </c>
      <c r="F149" s="11">
        <v>424800</v>
      </c>
    </row>
    <row r="150" spans="1:6" x14ac:dyDescent="0.3">
      <c r="A150" s="11">
        <v>97</v>
      </c>
      <c r="B150" s="11" t="s">
        <v>165</v>
      </c>
      <c r="C150" s="11" t="s">
        <v>22</v>
      </c>
      <c r="D150" s="11">
        <v>1</v>
      </c>
      <c r="E150" s="11">
        <v>314400</v>
      </c>
      <c r="F150" s="11">
        <v>314400</v>
      </c>
    </row>
    <row r="151" spans="1:6" x14ac:dyDescent="0.3">
      <c r="A151" s="11">
        <v>98</v>
      </c>
      <c r="B151" s="11" t="s">
        <v>166</v>
      </c>
      <c r="C151" s="11" t="s">
        <v>22</v>
      </c>
      <c r="D151" s="11">
        <v>1</v>
      </c>
      <c r="E151" s="11">
        <v>367200</v>
      </c>
      <c r="F151" s="11">
        <v>367200</v>
      </c>
    </row>
    <row r="152" spans="1:6" x14ac:dyDescent="0.3">
      <c r="A152" s="11">
        <v>99</v>
      </c>
      <c r="B152" s="11" t="s">
        <v>167</v>
      </c>
      <c r="C152" s="11" t="s">
        <v>22</v>
      </c>
      <c r="D152" s="11">
        <v>4</v>
      </c>
      <c r="E152" s="11">
        <v>26400</v>
      </c>
      <c r="F152" s="11">
        <v>105600</v>
      </c>
    </row>
    <row r="153" spans="1:6" x14ac:dyDescent="0.3">
      <c r="A153" s="11">
        <v>100</v>
      </c>
      <c r="B153" s="11" t="s">
        <v>168</v>
      </c>
      <c r="C153" s="11" t="s">
        <v>22</v>
      </c>
      <c r="D153" s="11">
        <v>4</v>
      </c>
      <c r="E153" s="11">
        <v>79200</v>
      </c>
      <c r="F153" s="11">
        <v>316800</v>
      </c>
    </row>
    <row r="154" spans="1:6" x14ac:dyDescent="0.3">
      <c r="A154" s="11">
        <v>101</v>
      </c>
      <c r="B154" s="11" t="s">
        <v>169</v>
      </c>
      <c r="C154" s="11" t="s">
        <v>22</v>
      </c>
      <c r="D154" s="11">
        <v>1</v>
      </c>
      <c r="E154" s="11">
        <v>9945</v>
      </c>
      <c r="F154" s="11">
        <v>9945</v>
      </c>
    </row>
    <row r="155" spans="1:6" x14ac:dyDescent="0.3">
      <c r="A155" s="11">
        <v>102</v>
      </c>
      <c r="B155" s="11" t="s">
        <v>169</v>
      </c>
      <c r="C155" s="11" t="s">
        <v>22</v>
      </c>
      <c r="D155" s="11">
        <v>1</v>
      </c>
      <c r="E155" s="11">
        <v>14365</v>
      </c>
      <c r="F155" s="11">
        <v>14365</v>
      </c>
    </row>
    <row r="156" spans="1:6" x14ac:dyDescent="0.3">
      <c r="A156" s="11">
        <v>103</v>
      </c>
      <c r="B156" s="11" t="s">
        <v>170</v>
      </c>
      <c r="C156" s="11" t="s">
        <v>22</v>
      </c>
      <c r="D156" s="11">
        <v>1</v>
      </c>
      <c r="E156" s="11">
        <v>13600</v>
      </c>
      <c r="F156" s="11">
        <v>13600</v>
      </c>
    </row>
    <row r="157" spans="1:6" x14ac:dyDescent="0.3">
      <c r="A157" s="11">
        <v>104</v>
      </c>
      <c r="B157" s="11" t="s">
        <v>171</v>
      </c>
      <c r="C157" s="11" t="s">
        <v>22</v>
      </c>
      <c r="D157" s="11">
        <v>1</v>
      </c>
      <c r="E157" s="11">
        <v>16800</v>
      </c>
      <c r="F157" s="11">
        <v>16800</v>
      </c>
    </row>
    <row r="158" spans="1:6" x14ac:dyDescent="0.3">
      <c r="A158" s="11">
        <v>105</v>
      </c>
      <c r="B158" s="11" t="s">
        <v>172</v>
      </c>
      <c r="C158" s="11" t="s">
        <v>22</v>
      </c>
      <c r="D158" s="11">
        <v>2</v>
      </c>
      <c r="E158" s="11">
        <v>1600</v>
      </c>
      <c r="F158" s="11">
        <v>3200</v>
      </c>
    </row>
    <row r="159" spans="1:6" x14ac:dyDescent="0.3">
      <c r="A159" s="11">
        <v>106</v>
      </c>
      <c r="B159" s="11" t="s">
        <v>173</v>
      </c>
      <c r="C159" s="11" t="s">
        <v>22</v>
      </c>
      <c r="D159" s="11">
        <v>1</v>
      </c>
      <c r="E159" s="11">
        <v>2890</v>
      </c>
      <c r="F159" s="11">
        <v>2890</v>
      </c>
    </row>
    <row r="160" spans="1:6" x14ac:dyDescent="0.3">
      <c r="A160" s="11">
        <v>107</v>
      </c>
      <c r="B160" s="11" t="s">
        <v>174</v>
      </c>
      <c r="C160" s="11" t="s">
        <v>22</v>
      </c>
      <c r="D160" s="11">
        <v>1</v>
      </c>
      <c r="E160" s="11">
        <v>11050</v>
      </c>
      <c r="F160" s="11">
        <v>11050</v>
      </c>
    </row>
    <row r="161" spans="1:6" x14ac:dyDescent="0.3">
      <c r="A161" s="11">
        <v>108</v>
      </c>
      <c r="B161" s="11" t="s">
        <v>175</v>
      </c>
      <c r="C161" s="11" t="s">
        <v>22</v>
      </c>
      <c r="D161" s="11">
        <v>1</v>
      </c>
      <c r="E161" s="11">
        <v>16000</v>
      </c>
      <c r="F161" s="11">
        <v>16000</v>
      </c>
    </row>
    <row r="162" spans="1:6" x14ac:dyDescent="0.3">
      <c r="A162" s="11">
        <v>109</v>
      </c>
      <c r="B162" s="11" t="s">
        <v>176</v>
      </c>
      <c r="C162" s="11" t="s">
        <v>22</v>
      </c>
      <c r="D162" s="11">
        <v>3</v>
      </c>
      <c r="E162" s="11">
        <v>977.49</v>
      </c>
      <c r="F162" s="11">
        <v>2932.49</v>
      </c>
    </row>
    <row r="163" spans="1:6" x14ac:dyDescent="0.3">
      <c r="A163" s="11">
        <v>110</v>
      </c>
      <c r="B163" s="11" t="s">
        <v>177</v>
      </c>
      <c r="C163" s="11" t="s">
        <v>22</v>
      </c>
      <c r="D163" s="11">
        <v>2</v>
      </c>
      <c r="E163" s="15">
        <v>1317.5050000000001</v>
      </c>
      <c r="F163" s="11">
        <v>2635.01</v>
      </c>
    </row>
    <row r="164" spans="1:6" x14ac:dyDescent="0.3">
      <c r="A164" s="11">
        <v>111</v>
      </c>
      <c r="B164" s="11" t="s">
        <v>176</v>
      </c>
      <c r="C164" s="11" t="s">
        <v>22</v>
      </c>
      <c r="D164" s="11">
        <v>11</v>
      </c>
      <c r="E164" s="11">
        <v>1530</v>
      </c>
      <c r="F164" s="11">
        <v>16830</v>
      </c>
    </row>
    <row r="165" spans="1:6" x14ac:dyDescent="0.3">
      <c r="A165" s="11">
        <v>112</v>
      </c>
      <c r="B165" s="11" t="s">
        <v>176</v>
      </c>
      <c r="C165" s="11" t="s">
        <v>22</v>
      </c>
      <c r="D165" s="11">
        <v>1</v>
      </c>
      <c r="E165" s="11">
        <v>1572.5</v>
      </c>
      <c r="F165" s="11">
        <v>1572.5</v>
      </c>
    </row>
    <row r="166" spans="1:6" x14ac:dyDescent="0.3">
      <c r="A166" s="11">
        <v>113</v>
      </c>
      <c r="B166" s="11" t="s">
        <v>178</v>
      </c>
      <c r="C166" s="11" t="s">
        <v>22</v>
      </c>
      <c r="D166" s="11">
        <v>2</v>
      </c>
      <c r="E166" s="11">
        <v>28250</v>
      </c>
      <c r="F166" s="11">
        <v>76500</v>
      </c>
    </row>
    <row r="167" spans="1:6" x14ac:dyDescent="0.3">
      <c r="A167" s="11">
        <v>114</v>
      </c>
      <c r="B167" s="11" t="s">
        <v>179</v>
      </c>
      <c r="C167" s="11" t="s">
        <v>22</v>
      </c>
      <c r="D167" s="11">
        <v>3</v>
      </c>
      <c r="E167" s="11">
        <v>680</v>
      </c>
      <c r="F167" s="11">
        <v>2040.01</v>
      </c>
    </row>
    <row r="168" spans="1:6" x14ac:dyDescent="0.3">
      <c r="A168" s="11">
        <v>115</v>
      </c>
      <c r="B168" s="11" t="s">
        <v>180</v>
      </c>
      <c r="C168" s="11" t="s">
        <v>22</v>
      </c>
      <c r="D168" s="11">
        <v>4</v>
      </c>
      <c r="E168" s="11">
        <v>0</v>
      </c>
      <c r="F168" s="11">
        <v>0</v>
      </c>
    </row>
    <row r="169" spans="1:6" x14ac:dyDescent="0.3">
      <c r="A169" s="11">
        <v>116</v>
      </c>
      <c r="B169" s="11" t="s">
        <v>181</v>
      </c>
      <c r="C169" s="11" t="s">
        <v>22</v>
      </c>
      <c r="D169" s="11">
        <v>2</v>
      </c>
      <c r="E169" s="11">
        <v>33000</v>
      </c>
      <c r="F169" s="11">
        <v>66000</v>
      </c>
    </row>
    <row r="170" spans="1:6" ht="34.5" x14ac:dyDescent="0.3">
      <c r="A170" s="11">
        <v>117</v>
      </c>
      <c r="B170" s="13" t="s">
        <v>182</v>
      </c>
      <c r="C170" s="11" t="s">
        <v>27</v>
      </c>
      <c r="D170" s="11">
        <v>1</v>
      </c>
      <c r="E170" s="11">
        <v>25000</v>
      </c>
      <c r="F170" s="11">
        <v>25000</v>
      </c>
    </row>
    <row r="171" spans="1:6" x14ac:dyDescent="0.3">
      <c r="A171" s="11"/>
      <c r="B171" s="1" t="s">
        <v>25</v>
      </c>
      <c r="C171" s="11"/>
      <c r="D171" s="11"/>
      <c r="E171" s="11"/>
      <c r="F171" s="1">
        <f>SUM(F54:F170)</f>
        <v>40001600.999999993</v>
      </c>
    </row>
    <row r="172" spans="1:6" ht="39" customHeight="1" x14ac:dyDescent="0.3">
      <c r="A172" s="94" t="s">
        <v>245</v>
      </c>
      <c r="B172" s="95"/>
      <c r="C172" s="95"/>
      <c r="D172" s="95"/>
      <c r="E172" s="95"/>
      <c r="F172" s="96"/>
    </row>
    <row r="173" spans="1:6" ht="86.25" x14ac:dyDescent="0.3">
      <c r="A173" s="11">
        <v>1</v>
      </c>
      <c r="B173" s="13" t="s">
        <v>183</v>
      </c>
      <c r="C173" s="11" t="s">
        <v>53</v>
      </c>
      <c r="D173" s="11">
        <v>1</v>
      </c>
      <c r="E173" s="11">
        <v>50000</v>
      </c>
      <c r="F173" s="11">
        <v>50000</v>
      </c>
    </row>
    <row r="174" spans="1:6" ht="51.75" x14ac:dyDescent="0.3">
      <c r="A174" s="11">
        <v>2</v>
      </c>
      <c r="B174" s="16" t="s">
        <v>184</v>
      </c>
      <c r="C174" s="11" t="s">
        <v>53</v>
      </c>
      <c r="D174" s="11">
        <v>1</v>
      </c>
      <c r="E174" s="11">
        <v>130000</v>
      </c>
      <c r="F174" s="11">
        <v>130000</v>
      </c>
    </row>
    <row r="175" spans="1:6" ht="51.75" x14ac:dyDescent="0.3">
      <c r="A175" s="11">
        <v>3</v>
      </c>
      <c r="B175" s="13" t="s">
        <v>185</v>
      </c>
      <c r="C175" s="11" t="s">
        <v>53</v>
      </c>
      <c r="D175" s="11">
        <v>2</v>
      </c>
      <c r="E175" s="11">
        <v>60000</v>
      </c>
      <c r="F175" s="11">
        <v>120000</v>
      </c>
    </row>
    <row r="176" spans="1:6" x14ac:dyDescent="0.3">
      <c r="A176" s="11">
        <v>4</v>
      </c>
      <c r="B176" s="11" t="s">
        <v>186</v>
      </c>
      <c r="C176" s="11" t="s">
        <v>53</v>
      </c>
      <c r="D176" s="11">
        <v>1</v>
      </c>
      <c r="E176" s="11">
        <v>65000</v>
      </c>
      <c r="F176" s="11">
        <v>65000</v>
      </c>
    </row>
    <row r="177" spans="1:6" x14ac:dyDescent="0.3">
      <c r="A177" s="11">
        <v>5</v>
      </c>
      <c r="B177" s="11" t="s">
        <v>187</v>
      </c>
      <c r="C177" s="11" t="s">
        <v>53</v>
      </c>
      <c r="D177" s="11">
        <v>2</v>
      </c>
      <c r="E177" s="11">
        <v>24000</v>
      </c>
      <c r="F177" s="11">
        <v>48000</v>
      </c>
    </row>
    <row r="178" spans="1:6" x14ac:dyDescent="0.3">
      <c r="A178" s="11">
        <v>6</v>
      </c>
      <c r="B178" s="11" t="s">
        <v>188</v>
      </c>
      <c r="C178" s="11" t="s">
        <v>53</v>
      </c>
      <c r="D178" s="11">
        <v>1</v>
      </c>
      <c r="E178" s="11">
        <v>78000</v>
      </c>
      <c r="F178" s="11">
        <v>78000</v>
      </c>
    </row>
    <row r="179" spans="1:6" ht="69" x14ac:dyDescent="0.3">
      <c r="A179" s="11">
        <v>7</v>
      </c>
      <c r="B179" s="13" t="s">
        <v>189</v>
      </c>
      <c r="C179" s="11" t="s">
        <v>53</v>
      </c>
      <c r="D179" s="11">
        <v>1</v>
      </c>
      <c r="E179" s="11">
        <v>164000</v>
      </c>
      <c r="F179" s="11">
        <v>164000</v>
      </c>
    </row>
    <row r="180" spans="1:6" x14ac:dyDescent="0.3">
      <c r="A180" s="11"/>
      <c r="B180" s="1" t="s">
        <v>25</v>
      </c>
      <c r="C180" s="11"/>
      <c r="D180" s="11"/>
      <c r="E180" s="11"/>
      <c r="F180" s="1">
        <f>SUM(F173:F179)</f>
        <v>655000</v>
      </c>
    </row>
    <row r="181" spans="1:6" x14ac:dyDescent="0.3">
      <c r="A181" s="97" t="s">
        <v>248</v>
      </c>
      <c r="B181" s="98"/>
      <c r="C181" s="98"/>
      <c r="D181" s="98"/>
      <c r="E181" s="98"/>
      <c r="F181" s="99"/>
    </row>
    <row r="182" spans="1:6" x14ac:dyDescent="0.3">
      <c r="A182" s="11">
        <v>8</v>
      </c>
      <c r="B182" s="11" t="s">
        <v>190</v>
      </c>
      <c r="C182" s="11" t="s">
        <v>22</v>
      </c>
      <c r="D182" s="12" t="s">
        <v>191</v>
      </c>
      <c r="E182" s="7">
        <v>7500</v>
      </c>
      <c r="F182" s="11">
        <v>30000</v>
      </c>
    </row>
    <row r="183" spans="1:6" x14ac:dyDescent="0.3">
      <c r="A183" s="11">
        <v>9</v>
      </c>
      <c r="B183" s="11" t="s">
        <v>192</v>
      </c>
      <c r="C183" s="11" t="s">
        <v>22</v>
      </c>
      <c r="D183" s="12" t="s">
        <v>191</v>
      </c>
      <c r="E183" s="11">
        <v>5500</v>
      </c>
      <c r="F183" s="11">
        <v>22000</v>
      </c>
    </row>
    <row r="184" spans="1:6" ht="34.5" x14ac:dyDescent="0.3">
      <c r="A184" s="11">
        <v>10</v>
      </c>
      <c r="B184" s="13" t="s">
        <v>193</v>
      </c>
      <c r="C184" s="11" t="s">
        <v>22</v>
      </c>
      <c r="D184" s="12" t="s">
        <v>194</v>
      </c>
      <c r="E184" s="11">
        <v>3000</v>
      </c>
      <c r="F184" s="11">
        <v>360000</v>
      </c>
    </row>
    <row r="185" spans="1:6" x14ac:dyDescent="0.3">
      <c r="A185" s="11">
        <v>13</v>
      </c>
      <c r="B185" s="11" t="s">
        <v>195</v>
      </c>
      <c r="C185" s="11" t="s">
        <v>196</v>
      </c>
      <c r="D185" s="11">
        <v>1</v>
      </c>
      <c r="E185" s="11">
        <v>0</v>
      </c>
      <c r="F185" s="11">
        <v>0</v>
      </c>
    </row>
    <row r="186" spans="1:6" x14ac:dyDescent="0.3">
      <c r="A186" s="11">
        <v>14</v>
      </c>
      <c r="B186" s="11" t="s">
        <v>197</v>
      </c>
      <c r="C186" s="11" t="s">
        <v>196</v>
      </c>
      <c r="D186" s="11">
        <v>1</v>
      </c>
      <c r="E186" s="11">
        <v>0</v>
      </c>
      <c r="F186" s="11">
        <v>0</v>
      </c>
    </row>
    <row r="187" spans="1:6" x14ac:dyDescent="0.3">
      <c r="A187" s="11">
        <v>16</v>
      </c>
      <c r="B187" s="11" t="s">
        <v>198</v>
      </c>
      <c r="C187" s="11" t="s">
        <v>12</v>
      </c>
      <c r="D187" s="11">
        <v>1</v>
      </c>
      <c r="E187" s="11">
        <v>0</v>
      </c>
      <c r="F187" s="11">
        <v>0</v>
      </c>
    </row>
    <row r="188" spans="1:6" x14ac:dyDescent="0.3">
      <c r="A188" s="11">
        <v>17</v>
      </c>
      <c r="B188" s="11" t="s">
        <v>199</v>
      </c>
      <c r="C188" s="11" t="s">
        <v>31</v>
      </c>
      <c r="D188" s="11">
        <v>1</v>
      </c>
      <c r="E188" s="11">
        <v>0</v>
      </c>
      <c r="F188" s="11">
        <v>0</v>
      </c>
    </row>
    <row r="189" spans="1:6" x14ac:dyDescent="0.3">
      <c r="A189" s="11">
        <v>18</v>
      </c>
      <c r="B189" s="11" t="s">
        <v>200</v>
      </c>
      <c r="C189" s="11" t="s">
        <v>31</v>
      </c>
      <c r="D189" s="11">
        <v>1</v>
      </c>
      <c r="E189" s="11">
        <v>0</v>
      </c>
      <c r="F189" s="11">
        <v>0</v>
      </c>
    </row>
    <row r="190" spans="1:6" x14ac:dyDescent="0.3">
      <c r="A190" s="11">
        <v>19</v>
      </c>
      <c r="B190" s="11" t="s">
        <v>201</v>
      </c>
      <c r="C190" s="11" t="s">
        <v>31</v>
      </c>
      <c r="D190" s="11">
        <v>1</v>
      </c>
      <c r="E190" s="11">
        <v>0</v>
      </c>
      <c r="F190" s="11">
        <v>0</v>
      </c>
    </row>
    <row r="191" spans="1:6" ht="51.75" x14ac:dyDescent="0.3">
      <c r="A191" s="11">
        <v>20</v>
      </c>
      <c r="B191" s="13" t="s">
        <v>202</v>
      </c>
      <c r="C191" s="11" t="s">
        <v>203</v>
      </c>
      <c r="D191" s="11">
        <v>1</v>
      </c>
      <c r="E191" s="11">
        <v>0</v>
      </c>
      <c r="F191" s="11">
        <v>0</v>
      </c>
    </row>
    <row r="192" spans="1:6" x14ac:dyDescent="0.3">
      <c r="A192" s="11">
        <v>21</v>
      </c>
      <c r="B192" s="11" t="s">
        <v>204</v>
      </c>
      <c r="C192" s="11" t="s">
        <v>31</v>
      </c>
      <c r="D192" s="11">
        <v>1</v>
      </c>
      <c r="E192" s="11">
        <v>0</v>
      </c>
      <c r="F192" s="11">
        <v>0</v>
      </c>
    </row>
    <row r="193" spans="1:6" x14ac:dyDescent="0.3">
      <c r="A193" s="11">
        <v>22</v>
      </c>
      <c r="B193" s="11" t="s">
        <v>205</v>
      </c>
      <c r="C193" s="11" t="s">
        <v>55</v>
      </c>
      <c r="D193" s="11">
        <v>1</v>
      </c>
      <c r="E193" s="11">
        <v>0</v>
      </c>
      <c r="F193" s="11">
        <v>0</v>
      </c>
    </row>
    <row r="194" spans="1:6" x14ac:dyDescent="0.3">
      <c r="A194" s="11">
        <v>23</v>
      </c>
      <c r="B194" s="11" t="s">
        <v>206</v>
      </c>
      <c r="C194" s="11" t="s">
        <v>37</v>
      </c>
      <c r="D194" s="11">
        <v>1</v>
      </c>
      <c r="E194" s="11">
        <v>0</v>
      </c>
      <c r="F194" s="11">
        <v>0</v>
      </c>
    </row>
    <row r="195" spans="1:6" x14ac:dyDescent="0.3">
      <c r="A195" s="11">
        <v>24</v>
      </c>
      <c r="B195" s="11" t="s">
        <v>207</v>
      </c>
      <c r="C195" s="11" t="s">
        <v>208</v>
      </c>
      <c r="D195" s="11">
        <v>1</v>
      </c>
      <c r="E195" s="11">
        <v>0</v>
      </c>
      <c r="F195" s="11">
        <v>0</v>
      </c>
    </row>
    <row r="196" spans="1:6" x14ac:dyDescent="0.3">
      <c r="A196" s="11">
        <v>25</v>
      </c>
      <c r="B196" s="11" t="s">
        <v>209</v>
      </c>
      <c r="C196" s="11" t="s">
        <v>208</v>
      </c>
      <c r="D196" s="11">
        <v>1</v>
      </c>
      <c r="E196" s="11">
        <v>0</v>
      </c>
      <c r="F196" s="11">
        <v>0</v>
      </c>
    </row>
    <row r="197" spans="1:6" x14ac:dyDescent="0.3">
      <c r="A197" s="11"/>
      <c r="B197" s="1" t="s">
        <v>25</v>
      </c>
      <c r="C197" s="11"/>
      <c r="D197" s="11"/>
      <c r="E197" s="11"/>
      <c r="F197" s="1">
        <f>SUM(F182:F196)</f>
        <v>412000</v>
      </c>
    </row>
    <row r="198" spans="1:6" x14ac:dyDescent="0.3">
      <c r="A198" s="88" t="s">
        <v>244</v>
      </c>
      <c r="B198" s="89"/>
      <c r="C198" s="89"/>
      <c r="D198" s="89"/>
      <c r="E198" s="89"/>
      <c r="F198" s="90"/>
    </row>
    <row r="199" spans="1:6" ht="51.75" x14ac:dyDescent="0.3">
      <c r="A199" s="11">
        <v>25</v>
      </c>
      <c r="B199" s="13" t="s">
        <v>210</v>
      </c>
      <c r="C199" s="11" t="s">
        <v>211</v>
      </c>
      <c r="D199" s="11">
        <v>4</v>
      </c>
      <c r="E199" s="11">
        <v>0</v>
      </c>
      <c r="F199" s="11">
        <v>0</v>
      </c>
    </row>
    <row r="200" spans="1:6" x14ac:dyDescent="0.3">
      <c r="A200" s="11"/>
      <c r="B200" s="1" t="s">
        <v>25</v>
      </c>
      <c r="C200" s="11"/>
      <c r="D200" s="11"/>
      <c r="E200" s="11"/>
      <c r="F200" s="1">
        <f>SUM(F199:F199)</f>
        <v>0</v>
      </c>
    </row>
    <row r="201" spans="1:6" x14ac:dyDescent="0.3">
      <c r="A201" s="88" t="s">
        <v>246</v>
      </c>
      <c r="B201" s="89"/>
      <c r="C201" s="89"/>
      <c r="D201" s="89"/>
      <c r="E201" s="89"/>
      <c r="F201" s="90"/>
    </row>
    <row r="202" spans="1:6" x14ac:dyDescent="0.3">
      <c r="A202" s="11">
        <v>1</v>
      </c>
      <c r="B202" s="11" t="s">
        <v>212</v>
      </c>
      <c r="C202" s="11" t="s">
        <v>55</v>
      </c>
      <c r="D202" s="12" t="s">
        <v>213</v>
      </c>
      <c r="E202" s="11">
        <v>1950</v>
      </c>
      <c r="F202" s="11">
        <v>3900</v>
      </c>
    </row>
    <row r="203" spans="1:6" x14ac:dyDescent="0.3">
      <c r="A203" s="11">
        <v>2</v>
      </c>
      <c r="B203" s="11" t="s">
        <v>214</v>
      </c>
      <c r="C203" s="11" t="s">
        <v>55</v>
      </c>
      <c r="D203" s="11">
        <v>1</v>
      </c>
      <c r="E203" s="11">
        <v>2800</v>
      </c>
      <c r="F203" s="11">
        <v>2800</v>
      </c>
    </row>
    <row r="204" spans="1:6" x14ac:dyDescent="0.3">
      <c r="A204" s="11">
        <v>3</v>
      </c>
      <c r="B204" s="11" t="s">
        <v>214</v>
      </c>
      <c r="C204" s="11" t="s">
        <v>55</v>
      </c>
      <c r="D204" s="11">
        <v>1</v>
      </c>
      <c r="E204" s="11">
        <v>3400</v>
      </c>
      <c r="F204" s="11">
        <v>3400</v>
      </c>
    </row>
    <row r="205" spans="1:6" x14ac:dyDescent="0.3">
      <c r="A205" s="11">
        <v>4</v>
      </c>
      <c r="B205" s="11" t="s">
        <v>215</v>
      </c>
      <c r="C205" s="11" t="s">
        <v>55</v>
      </c>
      <c r="D205" s="11">
        <v>1</v>
      </c>
      <c r="E205" s="11">
        <v>3100</v>
      </c>
      <c r="F205" s="11">
        <v>3100</v>
      </c>
    </row>
    <row r="206" spans="1:6" x14ac:dyDescent="0.3">
      <c r="A206" s="11">
        <v>5</v>
      </c>
      <c r="B206" s="11" t="s">
        <v>214</v>
      </c>
      <c r="C206" s="11" t="s">
        <v>55</v>
      </c>
      <c r="D206" s="11">
        <v>1</v>
      </c>
      <c r="E206" s="11">
        <v>4400</v>
      </c>
      <c r="F206" s="11">
        <v>4400</v>
      </c>
    </row>
    <row r="207" spans="1:6" x14ac:dyDescent="0.3">
      <c r="A207" s="11">
        <v>6</v>
      </c>
      <c r="B207" s="11" t="s">
        <v>216</v>
      </c>
      <c r="C207" s="11" t="s">
        <v>55</v>
      </c>
      <c r="D207" s="11">
        <v>1</v>
      </c>
      <c r="E207" s="11">
        <v>4500</v>
      </c>
      <c r="F207" s="11">
        <v>4500</v>
      </c>
    </row>
    <row r="208" spans="1:6" x14ac:dyDescent="0.3">
      <c r="A208" s="11">
        <v>7</v>
      </c>
      <c r="B208" s="11" t="s">
        <v>214</v>
      </c>
      <c r="C208" s="11" t="s">
        <v>55</v>
      </c>
      <c r="D208" s="11">
        <v>1</v>
      </c>
      <c r="E208" s="11">
        <v>5100</v>
      </c>
      <c r="F208" s="11">
        <v>5100</v>
      </c>
    </row>
    <row r="209" spans="1:6" x14ac:dyDescent="0.3">
      <c r="A209" s="11">
        <v>8</v>
      </c>
      <c r="B209" s="11" t="s">
        <v>217</v>
      </c>
      <c r="C209" s="11" t="s">
        <v>55</v>
      </c>
      <c r="D209" s="11">
        <v>4</v>
      </c>
      <c r="E209" s="11">
        <v>400</v>
      </c>
      <c r="F209" s="11">
        <v>1600</v>
      </c>
    </row>
    <row r="210" spans="1:6" x14ac:dyDescent="0.3">
      <c r="A210" s="11">
        <v>9</v>
      </c>
      <c r="B210" s="11" t="s">
        <v>218</v>
      </c>
      <c r="C210" s="11" t="s">
        <v>55</v>
      </c>
      <c r="D210" s="11">
        <v>2</v>
      </c>
      <c r="E210" s="11">
        <v>1100</v>
      </c>
      <c r="F210" s="11">
        <v>2200</v>
      </c>
    </row>
    <row r="211" spans="1:6" x14ac:dyDescent="0.3">
      <c r="A211" s="11">
        <v>10</v>
      </c>
      <c r="B211" s="11" t="s">
        <v>219</v>
      </c>
      <c r="C211" s="11" t="s">
        <v>55</v>
      </c>
      <c r="D211" s="11">
        <v>2</v>
      </c>
      <c r="E211" s="11">
        <v>6000</v>
      </c>
      <c r="F211" s="11">
        <v>12000</v>
      </c>
    </row>
    <row r="212" spans="1:6" x14ac:dyDescent="0.3">
      <c r="A212" s="11">
        <v>11</v>
      </c>
      <c r="B212" s="11" t="s">
        <v>220</v>
      </c>
      <c r="C212" s="11" t="s">
        <v>55</v>
      </c>
      <c r="D212" s="11">
        <v>2</v>
      </c>
      <c r="E212" s="11">
        <v>4500</v>
      </c>
      <c r="F212" s="11">
        <v>9000</v>
      </c>
    </row>
    <row r="213" spans="1:6" x14ac:dyDescent="0.3">
      <c r="A213" s="11">
        <v>12</v>
      </c>
      <c r="B213" s="11" t="s">
        <v>214</v>
      </c>
      <c r="C213" s="11" t="s">
        <v>55</v>
      </c>
      <c r="D213" s="11">
        <v>1</v>
      </c>
      <c r="E213" s="11">
        <v>5250</v>
      </c>
      <c r="F213" s="11">
        <v>5250</v>
      </c>
    </row>
    <row r="214" spans="1:6" x14ac:dyDescent="0.3">
      <c r="A214" s="11">
        <v>13</v>
      </c>
      <c r="B214" s="11" t="s">
        <v>221</v>
      </c>
      <c r="C214" s="11" t="s">
        <v>55</v>
      </c>
      <c r="D214" s="11">
        <v>1</v>
      </c>
      <c r="E214" s="11">
        <v>9000</v>
      </c>
      <c r="F214" s="11">
        <v>9000</v>
      </c>
    </row>
    <row r="215" spans="1:6" x14ac:dyDescent="0.3">
      <c r="A215" s="11">
        <v>14</v>
      </c>
      <c r="B215" s="11" t="s">
        <v>222</v>
      </c>
      <c r="C215" s="11" t="s">
        <v>55</v>
      </c>
      <c r="D215" s="11">
        <v>2</v>
      </c>
      <c r="E215" s="11">
        <v>2000</v>
      </c>
      <c r="F215" s="11">
        <v>4000</v>
      </c>
    </row>
    <row r="216" spans="1:6" x14ac:dyDescent="0.3">
      <c r="A216" s="11">
        <v>15</v>
      </c>
      <c r="B216" s="11" t="s">
        <v>223</v>
      </c>
      <c r="C216" s="11" t="s">
        <v>55</v>
      </c>
      <c r="D216" s="11">
        <v>1</v>
      </c>
      <c r="E216" s="11">
        <v>1950</v>
      </c>
      <c r="F216" s="11">
        <v>1950</v>
      </c>
    </row>
    <row r="217" spans="1:6" x14ac:dyDescent="0.3">
      <c r="A217" s="11">
        <v>16</v>
      </c>
      <c r="B217" s="11" t="s">
        <v>224</v>
      </c>
      <c r="C217" s="11" t="s">
        <v>55</v>
      </c>
      <c r="D217" s="11">
        <v>4</v>
      </c>
      <c r="E217" s="11">
        <v>600</v>
      </c>
      <c r="F217" s="11">
        <v>2400</v>
      </c>
    </row>
    <row r="218" spans="1:6" x14ac:dyDescent="0.3">
      <c r="A218" s="11">
        <v>17</v>
      </c>
      <c r="B218" s="11" t="s">
        <v>225</v>
      </c>
      <c r="C218" s="11" t="s">
        <v>55</v>
      </c>
      <c r="D218" s="11">
        <v>2</v>
      </c>
      <c r="E218" s="11">
        <v>750</v>
      </c>
      <c r="F218" s="11">
        <v>1500</v>
      </c>
    </row>
    <row r="219" spans="1:6" x14ac:dyDescent="0.3">
      <c r="A219" s="11">
        <v>18</v>
      </c>
      <c r="B219" s="11" t="s">
        <v>226</v>
      </c>
      <c r="C219" s="11" t="s">
        <v>55</v>
      </c>
      <c r="D219" s="11">
        <v>1</v>
      </c>
      <c r="E219" s="11">
        <v>750</v>
      </c>
      <c r="F219" s="11">
        <v>750</v>
      </c>
    </row>
    <row r="220" spans="1:6" x14ac:dyDescent="0.3">
      <c r="A220" s="11">
        <v>19</v>
      </c>
      <c r="B220" s="11" t="s">
        <v>227</v>
      </c>
      <c r="C220" s="11" t="s">
        <v>55</v>
      </c>
      <c r="D220" s="11">
        <v>1</v>
      </c>
      <c r="E220" s="11">
        <v>6000</v>
      </c>
      <c r="F220" s="11">
        <v>6000</v>
      </c>
    </row>
    <row r="221" spans="1:6" x14ac:dyDescent="0.3">
      <c r="A221" s="11">
        <v>20</v>
      </c>
      <c r="B221" s="11" t="s">
        <v>228</v>
      </c>
      <c r="C221" s="11" t="s">
        <v>55</v>
      </c>
      <c r="D221" s="11">
        <v>1</v>
      </c>
      <c r="E221" s="11">
        <v>4600</v>
      </c>
      <c r="F221" s="11">
        <v>4600</v>
      </c>
    </row>
    <row r="222" spans="1:6" x14ac:dyDescent="0.3">
      <c r="A222" s="11">
        <v>21</v>
      </c>
      <c r="B222" s="11" t="s">
        <v>229</v>
      </c>
      <c r="C222" s="11" t="s">
        <v>55</v>
      </c>
      <c r="D222" s="11">
        <v>4</v>
      </c>
      <c r="E222" s="11">
        <v>700</v>
      </c>
      <c r="F222" s="11">
        <v>2800</v>
      </c>
    </row>
    <row r="223" spans="1:6" x14ac:dyDescent="0.3">
      <c r="A223" s="11">
        <v>22</v>
      </c>
      <c r="B223" s="11" t="s">
        <v>230</v>
      </c>
      <c r="C223" s="11" t="s">
        <v>55</v>
      </c>
      <c r="D223" s="11">
        <v>1</v>
      </c>
      <c r="E223" s="11">
        <v>4700</v>
      </c>
      <c r="F223" s="11">
        <v>4700</v>
      </c>
    </row>
    <row r="224" spans="1:6" x14ac:dyDescent="0.3">
      <c r="A224" s="11">
        <v>23</v>
      </c>
      <c r="B224" s="11" t="s">
        <v>231</v>
      </c>
      <c r="C224" s="11" t="s">
        <v>55</v>
      </c>
      <c r="D224" s="11">
        <v>1</v>
      </c>
      <c r="E224" s="11">
        <v>4100</v>
      </c>
      <c r="F224" s="11">
        <v>4100</v>
      </c>
    </row>
    <row r="225" spans="1:6" x14ac:dyDescent="0.3">
      <c r="A225" s="11">
        <v>24</v>
      </c>
      <c r="B225" s="11" t="s">
        <v>232</v>
      </c>
      <c r="C225" s="11" t="s">
        <v>55</v>
      </c>
      <c r="D225" s="11">
        <v>1</v>
      </c>
      <c r="E225" s="11">
        <v>2900</v>
      </c>
      <c r="F225" s="11">
        <v>2900</v>
      </c>
    </row>
    <row r="226" spans="1:6" x14ac:dyDescent="0.3">
      <c r="A226" s="11">
        <v>25</v>
      </c>
      <c r="B226" s="11" t="s">
        <v>233</v>
      </c>
      <c r="C226" s="11" t="s">
        <v>208</v>
      </c>
      <c r="D226" s="11">
        <v>2</v>
      </c>
      <c r="E226" s="11">
        <v>15000</v>
      </c>
      <c r="F226" s="11">
        <v>30000</v>
      </c>
    </row>
    <row r="227" spans="1:6" x14ac:dyDescent="0.3">
      <c r="A227" s="11">
        <v>26</v>
      </c>
      <c r="B227" s="11" t="s">
        <v>234</v>
      </c>
      <c r="C227" s="11" t="s">
        <v>208</v>
      </c>
      <c r="D227" s="11">
        <v>2</v>
      </c>
      <c r="E227" s="11">
        <v>27000</v>
      </c>
      <c r="F227" s="11">
        <v>54000</v>
      </c>
    </row>
    <row r="228" spans="1:6" x14ac:dyDescent="0.3">
      <c r="A228" s="11">
        <v>27</v>
      </c>
      <c r="B228" s="11" t="s">
        <v>235</v>
      </c>
      <c r="C228" s="11" t="s">
        <v>208</v>
      </c>
      <c r="D228" s="11">
        <v>30</v>
      </c>
      <c r="E228" s="11">
        <v>250</v>
      </c>
      <c r="F228" s="11">
        <v>7500</v>
      </c>
    </row>
    <row r="229" spans="1:6" x14ac:dyDescent="0.3">
      <c r="A229" s="11">
        <v>28</v>
      </c>
      <c r="B229" s="11" t="s">
        <v>236</v>
      </c>
      <c r="C229" s="11" t="s">
        <v>208</v>
      </c>
      <c r="D229" s="11">
        <v>2</v>
      </c>
      <c r="E229" s="11">
        <v>3500</v>
      </c>
      <c r="F229" s="11">
        <v>7000</v>
      </c>
    </row>
    <row r="230" spans="1:6" x14ac:dyDescent="0.3">
      <c r="A230" s="11">
        <v>29</v>
      </c>
      <c r="B230" s="11" t="s">
        <v>237</v>
      </c>
      <c r="C230" s="11" t="s">
        <v>208</v>
      </c>
      <c r="D230" s="11">
        <v>15</v>
      </c>
      <c r="E230" s="11">
        <v>550</v>
      </c>
      <c r="F230" s="11">
        <v>8250</v>
      </c>
    </row>
    <row r="231" spans="1:6" x14ac:dyDescent="0.3">
      <c r="A231" s="11">
        <v>30</v>
      </c>
      <c r="B231" s="11" t="s">
        <v>238</v>
      </c>
      <c r="C231" s="11" t="s">
        <v>208</v>
      </c>
      <c r="D231" s="11">
        <v>2</v>
      </c>
      <c r="E231" s="11">
        <v>1500</v>
      </c>
      <c r="F231" s="11">
        <v>3000</v>
      </c>
    </row>
    <row r="232" spans="1:6" x14ac:dyDescent="0.3">
      <c r="A232" s="11">
        <v>31</v>
      </c>
      <c r="B232" s="11" t="s">
        <v>239</v>
      </c>
      <c r="C232" s="11" t="s">
        <v>208</v>
      </c>
      <c r="D232" s="11">
        <v>6</v>
      </c>
      <c r="E232" s="11">
        <v>500</v>
      </c>
      <c r="F232" s="11">
        <v>3000</v>
      </c>
    </row>
    <row r="233" spans="1:6" x14ac:dyDescent="0.3">
      <c r="A233" s="11">
        <v>32</v>
      </c>
      <c r="B233" s="11" t="s">
        <v>240</v>
      </c>
      <c r="C233" s="11" t="s">
        <v>208</v>
      </c>
      <c r="D233" s="11">
        <v>1</v>
      </c>
      <c r="E233" s="11">
        <v>20000</v>
      </c>
      <c r="F233" s="11">
        <v>20000</v>
      </c>
    </row>
    <row r="234" spans="1:6" x14ac:dyDescent="0.3">
      <c r="A234" s="11">
        <v>33</v>
      </c>
      <c r="B234" s="11" t="s">
        <v>241</v>
      </c>
      <c r="C234" s="11" t="s">
        <v>208</v>
      </c>
      <c r="D234" s="11">
        <v>10</v>
      </c>
      <c r="E234" s="11">
        <v>300</v>
      </c>
      <c r="F234" s="11">
        <v>3000</v>
      </c>
    </row>
    <row r="235" spans="1:6" x14ac:dyDescent="0.3">
      <c r="A235" s="11">
        <v>34</v>
      </c>
      <c r="B235" s="11" t="s">
        <v>242</v>
      </c>
      <c r="C235" s="11" t="s">
        <v>208</v>
      </c>
      <c r="D235" s="11">
        <v>1</v>
      </c>
      <c r="E235" s="11">
        <v>1600</v>
      </c>
      <c r="F235" s="11">
        <v>1600</v>
      </c>
    </row>
    <row r="236" spans="1:6" x14ac:dyDescent="0.3">
      <c r="A236" s="11">
        <v>35</v>
      </c>
      <c r="B236" s="11" t="s">
        <v>242</v>
      </c>
      <c r="C236" s="11" t="s">
        <v>208</v>
      </c>
      <c r="D236" s="11">
        <v>1</v>
      </c>
      <c r="E236" s="11">
        <v>3500</v>
      </c>
      <c r="F236" s="11">
        <v>3500</v>
      </c>
    </row>
    <row r="237" spans="1:6" x14ac:dyDescent="0.3">
      <c r="A237" s="11">
        <v>36</v>
      </c>
      <c r="B237" s="11" t="s">
        <v>243</v>
      </c>
      <c r="C237" s="11" t="s">
        <v>208</v>
      </c>
      <c r="D237" s="11">
        <v>6</v>
      </c>
      <c r="E237" s="11">
        <v>0</v>
      </c>
      <c r="F237" s="11">
        <v>0</v>
      </c>
    </row>
    <row r="238" spans="1:6" x14ac:dyDescent="0.3">
      <c r="A238" s="11"/>
      <c r="B238" s="1" t="s">
        <v>25</v>
      </c>
      <c r="C238" s="11"/>
      <c r="D238" s="11"/>
      <c r="E238" s="11"/>
      <c r="F238" s="1">
        <f>SUM(F202:F237)</f>
        <v>242800</v>
      </c>
    </row>
    <row r="239" spans="1:6" x14ac:dyDescent="0.3">
      <c r="A239" s="11"/>
      <c r="B239" s="1" t="s">
        <v>25</v>
      </c>
      <c r="C239" s="11"/>
      <c r="D239" s="11"/>
      <c r="E239" s="11"/>
      <c r="F239" s="1">
        <f>+F51+F171+F180+F197+F238</f>
        <v>62791180.999999993</v>
      </c>
    </row>
    <row r="241" spans="1:6" x14ac:dyDescent="0.3">
      <c r="A241" s="83" t="s">
        <v>1111</v>
      </c>
      <c r="B241" s="84"/>
      <c r="C241" s="84"/>
      <c r="D241" s="84"/>
      <c r="E241" s="84"/>
      <c r="F241" s="84"/>
    </row>
    <row r="242" spans="1:6" x14ac:dyDescent="0.3">
      <c r="A242" s="84"/>
      <c r="B242" s="84"/>
      <c r="C242" s="84"/>
      <c r="D242" s="84"/>
      <c r="E242" s="84"/>
      <c r="F242" s="84"/>
    </row>
  </sheetData>
  <mergeCells count="8">
    <mergeCell ref="A241:F242"/>
    <mergeCell ref="D1:F1"/>
    <mergeCell ref="A2:F2"/>
    <mergeCell ref="A198:F198"/>
    <mergeCell ref="A201:F201"/>
    <mergeCell ref="A53:F53"/>
    <mergeCell ref="A172:F172"/>
    <mergeCell ref="A181:F18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workbookViewId="0">
      <selection activeCell="B1" sqref="B1:E1"/>
    </sheetView>
  </sheetViews>
  <sheetFormatPr defaultRowHeight="17.25" x14ac:dyDescent="0.3"/>
  <cols>
    <col min="1" max="1" width="5.140625" style="2" customWidth="1"/>
    <col min="2" max="2" width="43.7109375" style="2" customWidth="1"/>
    <col min="3" max="3" width="21.5703125" style="2" customWidth="1"/>
    <col min="4" max="4" width="12" style="2" customWidth="1"/>
    <col min="5" max="5" width="16.7109375" style="2" customWidth="1"/>
    <col min="6" max="16384" width="9.140625" style="2"/>
  </cols>
  <sheetData>
    <row r="1" spans="1:5" ht="90.75" customHeight="1" x14ac:dyDescent="0.3">
      <c r="B1" s="86" t="s">
        <v>1112</v>
      </c>
      <c r="C1" s="87"/>
      <c r="D1" s="87"/>
      <c r="E1" s="87"/>
    </row>
    <row r="2" spans="1:5" x14ac:dyDescent="0.3">
      <c r="A2" s="103" t="s">
        <v>398</v>
      </c>
      <c r="B2" s="105" t="s">
        <v>249</v>
      </c>
      <c r="C2" s="105" t="s">
        <v>2</v>
      </c>
      <c r="D2" s="105" t="s">
        <v>3</v>
      </c>
      <c r="E2" s="106" t="s">
        <v>399</v>
      </c>
    </row>
    <row r="3" spans="1:5" x14ac:dyDescent="0.3">
      <c r="A3" s="104"/>
      <c r="B3" s="105"/>
      <c r="C3" s="105"/>
      <c r="D3" s="105"/>
      <c r="E3" s="107"/>
    </row>
    <row r="4" spans="1:5" x14ac:dyDescent="0.3">
      <c r="A4" s="11">
        <v>1</v>
      </c>
      <c r="B4" s="10" t="s">
        <v>252</v>
      </c>
      <c r="C4" s="10" t="s">
        <v>22</v>
      </c>
      <c r="D4" s="10">
        <v>1</v>
      </c>
      <c r="E4" s="10">
        <v>355500</v>
      </c>
    </row>
    <row r="5" spans="1:5" x14ac:dyDescent="0.3">
      <c r="A5" s="11">
        <v>2</v>
      </c>
      <c r="B5" s="10" t="s">
        <v>253</v>
      </c>
      <c r="C5" s="10" t="s">
        <v>22</v>
      </c>
      <c r="D5" s="10">
        <v>1</v>
      </c>
      <c r="E5" s="10">
        <v>135600</v>
      </c>
    </row>
    <row r="6" spans="1:5" x14ac:dyDescent="0.3">
      <c r="A6" s="11">
        <v>3</v>
      </c>
      <c r="B6" s="10" t="s">
        <v>254</v>
      </c>
      <c r="C6" s="10" t="s">
        <v>22</v>
      </c>
      <c r="D6" s="10">
        <v>1</v>
      </c>
      <c r="E6" s="10">
        <v>62700</v>
      </c>
    </row>
    <row r="7" spans="1:5" x14ac:dyDescent="0.3">
      <c r="A7" s="11">
        <v>4</v>
      </c>
      <c r="B7" s="10" t="s">
        <v>255</v>
      </c>
      <c r="C7" s="10" t="s">
        <v>22</v>
      </c>
      <c r="D7" s="10">
        <v>1</v>
      </c>
      <c r="E7" s="10">
        <v>8600</v>
      </c>
    </row>
    <row r="8" spans="1:5" x14ac:dyDescent="0.3">
      <c r="A8" s="11">
        <v>5</v>
      </c>
      <c r="B8" s="10" t="s">
        <v>256</v>
      </c>
      <c r="C8" s="10" t="s">
        <v>27</v>
      </c>
      <c r="D8" s="10">
        <v>1</v>
      </c>
      <c r="E8" s="10">
        <v>34900</v>
      </c>
    </row>
    <row r="9" spans="1:5" x14ac:dyDescent="0.3">
      <c r="A9" s="11">
        <v>6</v>
      </c>
      <c r="B9" s="10" t="s">
        <v>257</v>
      </c>
      <c r="C9" s="10" t="s">
        <v>22</v>
      </c>
      <c r="D9" s="10">
        <v>5</v>
      </c>
      <c r="E9" s="10">
        <v>199280</v>
      </c>
    </row>
    <row r="10" spans="1:5" x14ac:dyDescent="0.3">
      <c r="A10" s="11">
        <v>7</v>
      </c>
      <c r="B10" s="10" t="s">
        <v>258</v>
      </c>
      <c r="C10" s="10" t="s">
        <v>22</v>
      </c>
      <c r="D10" s="10">
        <v>5</v>
      </c>
      <c r="E10" s="10">
        <v>289328</v>
      </c>
    </row>
    <row r="11" spans="1:5" x14ac:dyDescent="0.3">
      <c r="A11" s="11">
        <v>8</v>
      </c>
      <c r="B11" s="10" t="s">
        <v>259</v>
      </c>
      <c r="C11" s="10" t="s">
        <v>22</v>
      </c>
      <c r="D11" s="10">
        <v>1</v>
      </c>
      <c r="E11" s="10">
        <v>30790</v>
      </c>
    </row>
    <row r="12" spans="1:5" x14ac:dyDescent="0.3">
      <c r="A12" s="11">
        <v>9</v>
      </c>
      <c r="B12" s="10" t="s">
        <v>260</v>
      </c>
      <c r="C12" s="10" t="s">
        <v>22</v>
      </c>
      <c r="D12" s="10">
        <v>1</v>
      </c>
      <c r="E12" s="10">
        <v>85378</v>
      </c>
    </row>
    <row r="13" spans="1:5" x14ac:dyDescent="0.3">
      <c r="A13" s="11">
        <v>10</v>
      </c>
      <c r="B13" s="10" t="s">
        <v>261</v>
      </c>
      <c r="C13" s="10" t="s">
        <v>22</v>
      </c>
      <c r="D13" s="10">
        <v>1</v>
      </c>
      <c r="E13" s="10">
        <v>41639</v>
      </c>
    </row>
    <row r="14" spans="1:5" x14ac:dyDescent="0.3">
      <c r="A14" s="11">
        <v>11</v>
      </c>
      <c r="B14" s="10" t="s">
        <v>262</v>
      </c>
      <c r="C14" s="10" t="s">
        <v>22</v>
      </c>
      <c r="D14" s="10">
        <v>4</v>
      </c>
      <c r="E14" s="10">
        <v>23000</v>
      </c>
    </row>
    <row r="15" spans="1:5" x14ac:dyDescent="0.3">
      <c r="A15" s="11">
        <v>12</v>
      </c>
      <c r="B15" s="10" t="s">
        <v>263</v>
      </c>
      <c r="C15" s="10" t="s">
        <v>22</v>
      </c>
      <c r="D15" s="10">
        <v>1</v>
      </c>
      <c r="E15" s="10">
        <v>12000</v>
      </c>
    </row>
    <row r="16" spans="1:5" x14ac:dyDescent="0.3">
      <c r="A16" s="11">
        <v>13</v>
      </c>
      <c r="B16" s="10" t="s">
        <v>264</v>
      </c>
      <c r="C16" s="10" t="s">
        <v>22</v>
      </c>
      <c r="D16" s="10">
        <v>4</v>
      </c>
      <c r="E16" s="10">
        <v>103873</v>
      </c>
    </row>
    <row r="17" spans="1:5" x14ac:dyDescent="0.3">
      <c r="A17" s="11">
        <v>14</v>
      </c>
      <c r="B17" s="10" t="s">
        <v>265</v>
      </c>
      <c r="C17" s="10" t="s">
        <v>22</v>
      </c>
      <c r="D17" s="10">
        <v>4</v>
      </c>
      <c r="E17" s="10">
        <v>93986</v>
      </c>
    </row>
    <row r="18" spans="1:5" x14ac:dyDescent="0.3">
      <c r="A18" s="11">
        <v>15</v>
      </c>
      <c r="B18" s="10" t="s">
        <v>266</v>
      </c>
      <c r="C18" s="10" t="s">
        <v>22</v>
      </c>
      <c r="D18" s="10">
        <v>25</v>
      </c>
      <c r="E18" s="10">
        <v>92500</v>
      </c>
    </row>
    <row r="19" spans="1:5" x14ac:dyDescent="0.3">
      <c r="A19" s="11">
        <v>16</v>
      </c>
      <c r="B19" s="10" t="s">
        <v>266</v>
      </c>
      <c r="C19" s="10" t="s">
        <v>27</v>
      </c>
      <c r="D19" s="10">
        <v>25</v>
      </c>
      <c r="E19" s="10">
        <v>83750</v>
      </c>
    </row>
    <row r="20" spans="1:5" x14ac:dyDescent="0.3">
      <c r="A20" s="11">
        <v>17</v>
      </c>
      <c r="B20" s="10" t="s">
        <v>267</v>
      </c>
      <c r="C20" s="10" t="s">
        <v>27</v>
      </c>
      <c r="D20" s="10">
        <v>13</v>
      </c>
      <c r="E20" s="10">
        <v>1586400</v>
      </c>
    </row>
    <row r="21" spans="1:5" x14ac:dyDescent="0.3">
      <c r="A21" s="11">
        <v>18</v>
      </c>
      <c r="B21" s="10" t="s">
        <v>267</v>
      </c>
      <c r="C21" s="10" t="s">
        <v>22</v>
      </c>
      <c r="D21" s="10">
        <v>5</v>
      </c>
      <c r="E21" s="10">
        <v>422129</v>
      </c>
    </row>
    <row r="22" spans="1:5" ht="34.5" x14ac:dyDescent="0.3">
      <c r="A22" s="11">
        <v>19</v>
      </c>
      <c r="B22" s="10" t="s">
        <v>268</v>
      </c>
      <c r="C22" s="10" t="s">
        <v>22</v>
      </c>
      <c r="D22" s="10">
        <v>10</v>
      </c>
      <c r="E22" s="10">
        <v>422733</v>
      </c>
    </row>
    <row r="23" spans="1:5" x14ac:dyDescent="0.3">
      <c r="A23" s="11">
        <v>20</v>
      </c>
      <c r="B23" s="10" t="s">
        <v>269</v>
      </c>
      <c r="C23" s="10" t="s">
        <v>22</v>
      </c>
      <c r="D23" s="10">
        <v>3</v>
      </c>
      <c r="E23" s="10">
        <v>73748</v>
      </c>
    </row>
    <row r="24" spans="1:5" x14ac:dyDescent="0.3">
      <c r="A24" s="11">
        <v>21</v>
      </c>
      <c r="B24" s="10" t="s">
        <v>270</v>
      </c>
      <c r="C24" s="10" t="s">
        <v>22</v>
      </c>
      <c r="D24" s="10">
        <v>5</v>
      </c>
      <c r="E24" s="10">
        <v>79875</v>
      </c>
    </row>
    <row r="25" spans="1:5" x14ac:dyDescent="0.3">
      <c r="A25" s="11">
        <v>22</v>
      </c>
      <c r="B25" s="10" t="s">
        <v>271</v>
      </c>
      <c r="C25" s="10" t="s">
        <v>22</v>
      </c>
      <c r="D25" s="10">
        <v>2</v>
      </c>
      <c r="E25" s="10">
        <v>46279</v>
      </c>
    </row>
    <row r="26" spans="1:5" x14ac:dyDescent="0.3">
      <c r="A26" s="11">
        <v>23</v>
      </c>
      <c r="B26" s="10" t="s">
        <v>272</v>
      </c>
      <c r="C26" s="10" t="s">
        <v>22</v>
      </c>
      <c r="D26" s="10">
        <v>1</v>
      </c>
      <c r="E26" s="10">
        <v>45668</v>
      </c>
    </row>
    <row r="27" spans="1:5" x14ac:dyDescent="0.3">
      <c r="A27" s="11">
        <v>24</v>
      </c>
      <c r="B27" s="10" t="s">
        <v>273</v>
      </c>
      <c r="C27" s="10" t="s">
        <v>22</v>
      </c>
      <c r="D27" s="10">
        <v>8</v>
      </c>
      <c r="E27" s="10">
        <v>10800</v>
      </c>
    </row>
    <row r="28" spans="1:5" x14ac:dyDescent="0.3">
      <c r="A28" s="11">
        <v>25</v>
      </c>
      <c r="B28" s="10" t="s">
        <v>274</v>
      </c>
      <c r="C28" s="10" t="s">
        <v>22</v>
      </c>
      <c r="D28" s="10">
        <v>2</v>
      </c>
      <c r="E28" s="10">
        <v>5400</v>
      </c>
    </row>
    <row r="29" spans="1:5" x14ac:dyDescent="0.3">
      <c r="A29" s="11">
        <v>26</v>
      </c>
      <c r="B29" s="10" t="s">
        <v>275</v>
      </c>
      <c r="C29" s="10" t="s">
        <v>22</v>
      </c>
      <c r="D29" s="10">
        <v>25</v>
      </c>
      <c r="E29" s="10">
        <v>87500</v>
      </c>
    </row>
    <row r="30" spans="1:5" x14ac:dyDescent="0.3">
      <c r="A30" s="11">
        <v>27</v>
      </c>
      <c r="B30" s="10" t="s">
        <v>275</v>
      </c>
      <c r="C30" s="10" t="s">
        <v>27</v>
      </c>
      <c r="D30" s="10">
        <v>10</v>
      </c>
      <c r="E30" s="10">
        <v>40000</v>
      </c>
    </row>
    <row r="31" spans="1:5" x14ac:dyDescent="0.3">
      <c r="A31" s="11">
        <v>28</v>
      </c>
      <c r="B31" s="10" t="s">
        <v>276</v>
      </c>
      <c r="C31" s="10" t="s">
        <v>22</v>
      </c>
      <c r="D31" s="10">
        <v>25</v>
      </c>
      <c r="E31" s="10">
        <v>375000</v>
      </c>
    </row>
    <row r="32" spans="1:5" x14ac:dyDescent="0.3">
      <c r="A32" s="11">
        <v>29</v>
      </c>
      <c r="B32" s="10" t="s">
        <v>277</v>
      </c>
      <c r="C32" s="10" t="s">
        <v>27</v>
      </c>
      <c r="D32" s="10">
        <v>10</v>
      </c>
      <c r="E32" s="10">
        <v>165000</v>
      </c>
    </row>
    <row r="33" spans="1:5" x14ac:dyDescent="0.3">
      <c r="A33" s="11">
        <v>30</v>
      </c>
      <c r="B33" s="105" t="s">
        <v>278</v>
      </c>
      <c r="C33" s="105"/>
      <c r="D33" s="105">
        <v>25</v>
      </c>
      <c r="E33" s="105">
        <v>75000</v>
      </c>
    </row>
    <row r="34" spans="1:5" x14ac:dyDescent="0.3">
      <c r="A34" s="11">
        <v>31</v>
      </c>
      <c r="B34" s="105"/>
      <c r="C34" s="105"/>
      <c r="D34" s="105"/>
      <c r="E34" s="105"/>
    </row>
    <row r="35" spans="1:5" x14ac:dyDescent="0.3">
      <c r="A35" s="11">
        <v>32</v>
      </c>
      <c r="B35" s="10" t="s">
        <v>279</v>
      </c>
      <c r="C35" s="10" t="s">
        <v>22</v>
      </c>
      <c r="D35" s="10">
        <v>25</v>
      </c>
      <c r="E35" s="10">
        <v>65000</v>
      </c>
    </row>
    <row r="36" spans="1:5" x14ac:dyDescent="0.3">
      <c r="A36" s="11">
        <v>33</v>
      </c>
      <c r="B36" s="10" t="s">
        <v>280</v>
      </c>
      <c r="C36" s="10" t="s">
        <v>22</v>
      </c>
      <c r="D36" s="10">
        <v>2</v>
      </c>
      <c r="E36" s="10">
        <v>13400</v>
      </c>
    </row>
    <row r="37" spans="1:5" x14ac:dyDescent="0.3">
      <c r="A37" s="11">
        <v>34</v>
      </c>
      <c r="B37" s="10" t="s">
        <v>281</v>
      </c>
      <c r="C37" s="10" t="s">
        <v>22</v>
      </c>
      <c r="D37" s="10">
        <v>2</v>
      </c>
      <c r="E37" s="10">
        <v>45000</v>
      </c>
    </row>
    <row r="38" spans="1:5" x14ac:dyDescent="0.3">
      <c r="A38" s="11">
        <v>35</v>
      </c>
      <c r="B38" s="10" t="s">
        <v>282</v>
      </c>
      <c r="C38" s="10" t="s">
        <v>22</v>
      </c>
      <c r="D38" s="10">
        <v>2</v>
      </c>
      <c r="E38" s="10">
        <v>55000</v>
      </c>
    </row>
    <row r="39" spans="1:5" x14ac:dyDescent="0.3">
      <c r="A39" s="11">
        <v>36</v>
      </c>
      <c r="B39" s="10" t="s">
        <v>283</v>
      </c>
      <c r="C39" s="10" t="s">
        <v>22</v>
      </c>
      <c r="D39" s="10">
        <v>1</v>
      </c>
      <c r="E39" s="10">
        <v>2700</v>
      </c>
    </row>
    <row r="40" spans="1:5" x14ac:dyDescent="0.3">
      <c r="A40" s="11">
        <v>37</v>
      </c>
      <c r="B40" s="10" t="s">
        <v>284</v>
      </c>
      <c r="C40" s="10" t="s">
        <v>53</v>
      </c>
      <c r="D40" s="10">
        <v>1</v>
      </c>
      <c r="E40" s="10">
        <v>6000</v>
      </c>
    </row>
    <row r="41" spans="1:5" ht="24.75" customHeight="1" x14ac:dyDescent="0.3">
      <c r="A41" s="11">
        <v>38</v>
      </c>
      <c r="B41" s="10" t="s">
        <v>285</v>
      </c>
      <c r="C41" s="10" t="s">
        <v>286</v>
      </c>
      <c r="D41" s="10">
        <v>354</v>
      </c>
      <c r="E41" s="10">
        <v>234000</v>
      </c>
    </row>
    <row r="42" spans="1:5" x14ac:dyDescent="0.3">
      <c r="A42" s="11">
        <v>39</v>
      </c>
      <c r="B42" s="10" t="s">
        <v>287</v>
      </c>
      <c r="C42" s="10" t="s">
        <v>22</v>
      </c>
      <c r="D42" s="10" t="s">
        <v>288</v>
      </c>
      <c r="E42" s="10">
        <v>26000</v>
      </c>
    </row>
    <row r="43" spans="1:5" x14ac:dyDescent="0.3">
      <c r="A43" s="11">
        <v>40</v>
      </c>
      <c r="B43" s="10" t="s">
        <v>289</v>
      </c>
      <c r="C43" s="10" t="s">
        <v>22</v>
      </c>
      <c r="D43" s="10" t="s">
        <v>290</v>
      </c>
      <c r="E43" s="10">
        <v>35100</v>
      </c>
    </row>
    <row r="44" spans="1:5" x14ac:dyDescent="0.3">
      <c r="A44" s="11">
        <v>41</v>
      </c>
      <c r="B44" s="10" t="s">
        <v>291</v>
      </c>
      <c r="C44" s="10" t="s">
        <v>22</v>
      </c>
      <c r="D44" s="10">
        <v>1</v>
      </c>
      <c r="E44" s="10">
        <v>11000</v>
      </c>
    </row>
    <row r="45" spans="1:5" x14ac:dyDescent="0.3">
      <c r="A45" s="11">
        <v>42</v>
      </c>
      <c r="B45" s="10" t="s">
        <v>292</v>
      </c>
      <c r="C45" s="10" t="s">
        <v>27</v>
      </c>
      <c r="D45" s="10">
        <v>1</v>
      </c>
      <c r="E45" s="10">
        <v>125300</v>
      </c>
    </row>
    <row r="46" spans="1:5" x14ac:dyDescent="0.3">
      <c r="A46" s="11">
        <v>43</v>
      </c>
      <c r="B46" s="10" t="s">
        <v>293</v>
      </c>
      <c r="C46" s="10" t="s">
        <v>22</v>
      </c>
      <c r="D46" s="10">
        <v>1</v>
      </c>
      <c r="E46" s="10">
        <v>92752</v>
      </c>
    </row>
    <row r="47" spans="1:5" x14ac:dyDescent="0.3">
      <c r="A47" s="11">
        <v>44</v>
      </c>
      <c r="B47" s="10" t="s">
        <v>294</v>
      </c>
      <c r="C47" s="10" t="s">
        <v>22</v>
      </c>
      <c r="D47" s="10">
        <v>1</v>
      </c>
      <c r="E47" s="10">
        <v>33970</v>
      </c>
    </row>
    <row r="48" spans="1:5" x14ac:dyDescent="0.3">
      <c r="A48" s="11">
        <v>45</v>
      </c>
      <c r="B48" s="10" t="s">
        <v>295</v>
      </c>
      <c r="C48" s="10" t="s">
        <v>55</v>
      </c>
      <c r="D48" s="10">
        <v>1</v>
      </c>
      <c r="E48" s="10">
        <v>9000</v>
      </c>
    </row>
    <row r="49" spans="1:5" x14ac:dyDescent="0.3">
      <c r="A49" s="11">
        <v>46</v>
      </c>
      <c r="B49" s="10" t="s">
        <v>296</v>
      </c>
      <c r="C49" s="10" t="s">
        <v>55</v>
      </c>
      <c r="D49" s="10">
        <v>1</v>
      </c>
      <c r="E49" s="10">
        <v>1000</v>
      </c>
    </row>
    <row r="50" spans="1:5" x14ac:dyDescent="0.3">
      <c r="A50" s="11">
        <v>47</v>
      </c>
      <c r="B50" s="10" t="s">
        <v>297</v>
      </c>
      <c r="C50" s="10" t="s">
        <v>55</v>
      </c>
      <c r="D50" s="10">
        <v>354</v>
      </c>
      <c r="E50" s="10">
        <v>1500</v>
      </c>
    </row>
    <row r="51" spans="1:5" x14ac:dyDescent="0.3">
      <c r="A51" s="11">
        <v>48</v>
      </c>
      <c r="B51" s="10" t="s">
        <v>298</v>
      </c>
      <c r="C51" s="10" t="s">
        <v>55</v>
      </c>
      <c r="D51" s="10"/>
      <c r="E51" s="10">
        <v>0</v>
      </c>
    </row>
    <row r="52" spans="1:5" x14ac:dyDescent="0.3">
      <c r="A52" s="11">
        <v>49</v>
      </c>
      <c r="B52" s="10" t="s">
        <v>299</v>
      </c>
      <c r="C52" s="10" t="s">
        <v>55</v>
      </c>
      <c r="D52" s="10">
        <v>1</v>
      </c>
      <c r="E52" s="10">
        <v>2000</v>
      </c>
    </row>
    <row r="53" spans="1:5" x14ac:dyDescent="0.3">
      <c r="A53" s="11">
        <v>50</v>
      </c>
      <c r="B53" s="10" t="s">
        <v>300</v>
      </c>
      <c r="C53" s="10" t="s">
        <v>55</v>
      </c>
      <c r="D53" s="10">
        <v>1</v>
      </c>
      <c r="E53" s="10">
        <v>5500</v>
      </c>
    </row>
    <row r="54" spans="1:5" x14ac:dyDescent="0.3">
      <c r="A54" s="11">
        <v>51</v>
      </c>
      <c r="B54" s="10" t="s">
        <v>301</v>
      </c>
      <c r="C54" s="10" t="s">
        <v>53</v>
      </c>
      <c r="D54" s="10">
        <v>91</v>
      </c>
      <c r="E54" s="10">
        <v>223100</v>
      </c>
    </row>
    <row r="55" spans="1:5" ht="34.5" x14ac:dyDescent="0.3">
      <c r="A55" s="11">
        <v>52</v>
      </c>
      <c r="B55" s="10" t="s">
        <v>302</v>
      </c>
      <c r="C55" s="10" t="s">
        <v>55</v>
      </c>
      <c r="D55" s="10">
        <v>11</v>
      </c>
      <c r="E55" s="10">
        <v>11250</v>
      </c>
    </row>
    <row r="56" spans="1:5" x14ac:dyDescent="0.3">
      <c r="A56" s="11">
        <v>53</v>
      </c>
      <c r="B56" s="10" t="s">
        <v>303</v>
      </c>
      <c r="C56" s="10" t="s">
        <v>53</v>
      </c>
      <c r="D56" s="10">
        <v>13</v>
      </c>
      <c r="E56" s="10">
        <v>76000</v>
      </c>
    </row>
    <row r="57" spans="1:5" x14ac:dyDescent="0.3">
      <c r="A57" s="11">
        <v>54</v>
      </c>
      <c r="B57" s="10" t="s">
        <v>304</v>
      </c>
      <c r="C57" s="10" t="s">
        <v>55</v>
      </c>
      <c r="D57" s="10">
        <v>7</v>
      </c>
      <c r="E57" s="10">
        <v>18500</v>
      </c>
    </row>
    <row r="58" spans="1:5" x14ac:dyDescent="0.3">
      <c r="A58" s="11">
        <v>55</v>
      </c>
      <c r="B58" s="10" t="s">
        <v>305</v>
      </c>
      <c r="C58" s="10" t="s">
        <v>306</v>
      </c>
      <c r="D58" s="10">
        <v>1</v>
      </c>
      <c r="E58" s="10">
        <v>8000</v>
      </c>
    </row>
    <row r="59" spans="1:5" x14ac:dyDescent="0.3">
      <c r="A59" s="11">
        <v>56</v>
      </c>
      <c r="B59" s="10" t="s">
        <v>307</v>
      </c>
      <c r="C59" s="10" t="s">
        <v>24</v>
      </c>
      <c r="D59" s="10">
        <v>1</v>
      </c>
      <c r="E59" s="10">
        <v>21000</v>
      </c>
    </row>
    <row r="60" spans="1:5" x14ac:dyDescent="0.3">
      <c r="A60" s="86" t="s">
        <v>308</v>
      </c>
      <c r="B60" s="86"/>
      <c r="C60" s="86"/>
      <c r="D60" s="86"/>
      <c r="E60" s="17">
        <f>SUM(E4:E59)</f>
        <v>6210428</v>
      </c>
    </row>
    <row r="64" spans="1:5" ht="15" customHeight="1" x14ac:dyDescent="0.3">
      <c r="A64" s="108"/>
      <c r="B64" s="110" t="s">
        <v>400</v>
      </c>
      <c r="C64" s="111"/>
      <c r="D64" s="111"/>
      <c r="E64" s="112"/>
    </row>
    <row r="65" spans="1:5" ht="54.75" customHeight="1" thickBot="1" x14ac:dyDescent="0.35">
      <c r="A65" s="109"/>
      <c r="B65" s="113"/>
      <c r="C65" s="114"/>
      <c r="D65" s="114"/>
      <c r="E65" s="115"/>
    </row>
    <row r="66" spans="1:5" x14ac:dyDescent="0.3">
      <c r="A66" s="103" t="s">
        <v>398</v>
      </c>
      <c r="B66" s="116" t="s">
        <v>249</v>
      </c>
      <c r="C66" s="116" t="s">
        <v>2</v>
      </c>
      <c r="D66" s="116" t="s">
        <v>3</v>
      </c>
      <c r="E66" s="18" t="s">
        <v>250</v>
      </c>
    </row>
    <row r="67" spans="1:5" ht="18" thickBot="1" x14ac:dyDescent="0.35">
      <c r="A67" s="104"/>
      <c r="B67" s="117"/>
      <c r="C67" s="117"/>
      <c r="D67" s="117"/>
      <c r="E67" s="19" t="s">
        <v>251</v>
      </c>
    </row>
    <row r="68" spans="1:5" ht="18" thickBot="1" x14ac:dyDescent="0.35">
      <c r="A68" s="3">
        <v>1</v>
      </c>
      <c r="B68" s="19" t="s">
        <v>309</v>
      </c>
      <c r="C68" s="19" t="s">
        <v>310</v>
      </c>
      <c r="D68" s="19">
        <v>1</v>
      </c>
      <c r="E68" s="19">
        <v>6979131</v>
      </c>
    </row>
    <row r="69" spans="1:5" ht="18" thickBot="1" x14ac:dyDescent="0.35">
      <c r="A69" s="3">
        <v>2</v>
      </c>
      <c r="B69" s="19" t="s">
        <v>205</v>
      </c>
      <c r="C69" s="19" t="s">
        <v>203</v>
      </c>
      <c r="D69" s="19">
        <v>1</v>
      </c>
      <c r="E69" s="19">
        <v>31200</v>
      </c>
    </row>
    <row r="70" spans="1:5" ht="39.75" customHeight="1" thickBot="1" x14ac:dyDescent="0.35">
      <c r="A70" s="3">
        <v>3</v>
      </c>
      <c r="B70" s="19" t="s">
        <v>311</v>
      </c>
      <c r="C70" s="19" t="s">
        <v>20</v>
      </c>
      <c r="D70" s="19">
        <v>2</v>
      </c>
      <c r="E70" s="19">
        <v>72000</v>
      </c>
    </row>
    <row r="71" spans="1:5" ht="28.5" customHeight="1" thickBot="1" x14ac:dyDescent="0.35">
      <c r="A71" s="3">
        <v>4</v>
      </c>
      <c r="B71" s="19" t="s">
        <v>312</v>
      </c>
      <c r="C71" s="19" t="s">
        <v>211</v>
      </c>
      <c r="D71" s="19">
        <v>2</v>
      </c>
      <c r="E71" s="19">
        <v>60000</v>
      </c>
    </row>
    <row r="72" spans="1:5" ht="18" thickBot="1" x14ac:dyDescent="0.35">
      <c r="A72" s="3">
        <v>5</v>
      </c>
      <c r="B72" s="19" t="s">
        <v>313</v>
      </c>
      <c r="C72" s="19" t="s">
        <v>314</v>
      </c>
      <c r="D72" s="19">
        <v>3</v>
      </c>
      <c r="E72" s="19">
        <v>24000</v>
      </c>
    </row>
    <row r="73" spans="1:5" ht="36.75" customHeight="1" thickBot="1" x14ac:dyDescent="0.35">
      <c r="A73" s="3">
        <v>6</v>
      </c>
      <c r="B73" s="19" t="s">
        <v>315</v>
      </c>
      <c r="C73" s="19" t="s">
        <v>196</v>
      </c>
      <c r="D73" s="19">
        <v>6</v>
      </c>
      <c r="E73" s="19">
        <v>0</v>
      </c>
    </row>
    <row r="74" spans="1:5" ht="18" thickBot="1" x14ac:dyDescent="0.35">
      <c r="A74" s="3">
        <v>7</v>
      </c>
      <c r="B74" s="19" t="s">
        <v>316</v>
      </c>
      <c r="C74" s="19" t="s">
        <v>211</v>
      </c>
      <c r="D74" s="19">
        <v>25</v>
      </c>
      <c r="E74" s="19">
        <v>75000</v>
      </c>
    </row>
    <row r="75" spans="1:5" ht="27" customHeight="1" thickBot="1" x14ac:dyDescent="0.35">
      <c r="A75" s="3">
        <v>8</v>
      </c>
      <c r="B75" s="19" t="s">
        <v>318</v>
      </c>
      <c r="C75" s="19" t="s">
        <v>317</v>
      </c>
      <c r="D75" s="19">
        <v>25</v>
      </c>
      <c r="E75" s="19">
        <v>104000</v>
      </c>
    </row>
    <row r="76" spans="1:5" ht="18" thickBot="1" x14ac:dyDescent="0.35">
      <c r="A76" s="3">
        <v>9</v>
      </c>
      <c r="B76" s="19" t="s">
        <v>319</v>
      </c>
      <c r="C76" s="19" t="s">
        <v>27</v>
      </c>
      <c r="D76" s="19">
        <v>1</v>
      </c>
      <c r="E76" s="19">
        <v>4500</v>
      </c>
    </row>
    <row r="77" spans="1:5" ht="18" thickBot="1" x14ac:dyDescent="0.35">
      <c r="A77" s="3">
        <v>10</v>
      </c>
      <c r="B77" s="19" t="s">
        <v>319</v>
      </c>
      <c r="C77" s="19" t="s">
        <v>27</v>
      </c>
      <c r="D77" s="19">
        <v>2</v>
      </c>
      <c r="E77" s="19">
        <v>7000</v>
      </c>
    </row>
    <row r="78" spans="1:5" ht="18" thickBot="1" x14ac:dyDescent="0.35">
      <c r="A78" s="3">
        <v>11</v>
      </c>
      <c r="B78" s="19" t="s">
        <v>319</v>
      </c>
      <c r="C78" s="19" t="s">
        <v>27</v>
      </c>
      <c r="D78" s="19">
        <v>1</v>
      </c>
      <c r="E78" s="19">
        <v>2500</v>
      </c>
    </row>
    <row r="79" spans="1:5" ht="18" thickBot="1" x14ac:dyDescent="0.35">
      <c r="A79" s="3">
        <v>12</v>
      </c>
      <c r="B79" s="19" t="s">
        <v>320</v>
      </c>
      <c r="C79" s="19" t="s">
        <v>27</v>
      </c>
      <c r="D79" s="19">
        <v>1</v>
      </c>
      <c r="E79" s="19">
        <v>3500</v>
      </c>
    </row>
    <row r="80" spans="1:5" ht="18" thickBot="1" x14ac:dyDescent="0.35">
      <c r="A80" s="3">
        <v>13</v>
      </c>
      <c r="B80" s="19" t="s">
        <v>321</v>
      </c>
      <c r="C80" s="19" t="s">
        <v>211</v>
      </c>
      <c r="D80" s="19">
        <v>25</v>
      </c>
      <c r="E80" s="19">
        <v>125000</v>
      </c>
    </row>
    <row r="81" spans="1:5" ht="18" thickBot="1" x14ac:dyDescent="0.35">
      <c r="A81" s="3">
        <v>14</v>
      </c>
      <c r="B81" s="19" t="s">
        <v>322</v>
      </c>
      <c r="C81" s="19" t="s">
        <v>211</v>
      </c>
      <c r="D81" s="19">
        <v>6</v>
      </c>
      <c r="E81" s="19">
        <v>72000</v>
      </c>
    </row>
    <row r="82" spans="1:5" ht="18" thickBot="1" x14ac:dyDescent="0.35">
      <c r="A82" s="3">
        <v>15</v>
      </c>
      <c r="B82" s="20" t="s">
        <v>323</v>
      </c>
      <c r="C82" s="20" t="s">
        <v>211</v>
      </c>
      <c r="D82" s="20">
        <v>1</v>
      </c>
      <c r="E82" s="19">
        <v>15000</v>
      </c>
    </row>
    <row r="83" spans="1:5" ht="18" thickBot="1" x14ac:dyDescent="0.35">
      <c r="A83" s="3">
        <v>16</v>
      </c>
      <c r="B83" s="20" t="s">
        <v>324</v>
      </c>
      <c r="C83" s="20" t="s">
        <v>53</v>
      </c>
      <c r="D83" s="21">
        <v>1</v>
      </c>
      <c r="E83" s="19">
        <v>6000</v>
      </c>
    </row>
    <row r="84" spans="1:5" ht="18" thickBot="1" x14ac:dyDescent="0.35">
      <c r="A84" s="3">
        <v>17</v>
      </c>
      <c r="B84" s="20" t="s">
        <v>325</v>
      </c>
      <c r="C84" s="20" t="s">
        <v>55</v>
      </c>
      <c r="D84" s="21">
        <v>4</v>
      </c>
      <c r="E84" s="19">
        <v>16000</v>
      </c>
    </row>
    <row r="85" spans="1:5" ht="24.75" customHeight="1" thickBot="1" x14ac:dyDescent="0.35">
      <c r="A85" s="3">
        <v>18</v>
      </c>
      <c r="B85" s="20" t="s">
        <v>296</v>
      </c>
      <c r="C85" s="20" t="s">
        <v>55</v>
      </c>
      <c r="D85" s="21">
        <v>1</v>
      </c>
      <c r="E85" s="19">
        <v>500</v>
      </c>
    </row>
    <row r="86" spans="1:5" ht="23.25" customHeight="1" thickBot="1" x14ac:dyDescent="0.35">
      <c r="A86" s="3">
        <v>19</v>
      </c>
      <c r="B86" s="20" t="s">
        <v>326</v>
      </c>
      <c r="C86" s="20" t="s">
        <v>55</v>
      </c>
      <c r="D86" s="21">
        <v>2</v>
      </c>
      <c r="E86" s="19">
        <v>8000</v>
      </c>
    </row>
    <row r="87" spans="1:5" ht="37.5" customHeight="1" thickBot="1" x14ac:dyDescent="0.35">
      <c r="A87" s="3">
        <v>20</v>
      </c>
      <c r="B87" s="20" t="s">
        <v>327</v>
      </c>
      <c r="C87" s="20" t="s">
        <v>55</v>
      </c>
      <c r="D87" s="21">
        <v>2</v>
      </c>
      <c r="E87" s="19">
        <v>4000</v>
      </c>
    </row>
    <row r="88" spans="1:5" ht="34.5" customHeight="1" thickBot="1" x14ac:dyDescent="0.35">
      <c r="A88" s="3">
        <v>21</v>
      </c>
      <c r="B88" s="20" t="s">
        <v>328</v>
      </c>
      <c r="C88" s="20" t="s">
        <v>55</v>
      </c>
      <c r="D88" s="21">
        <v>1</v>
      </c>
      <c r="E88" s="19">
        <v>5500</v>
      </c>
    </row>
    <row r="89" spans="1:5" ht="38.25" customHeight="1" thickBot="1" x14ac:dyDescent="0.35">
      <c r="A89" s="3">
        <v>22</v>
      </c>
      <c r="B89" s="20" t="s">
        <v>329</v>
      </c>
      <c r="C89" s="20" t="s">
        <v>55</v>
      </c>
      <c r="D89" s="21">
        <v>1</v>
      </c>
      <c r="E89" s="19">
        <v>21200</v>
      </c>
    </row>
    <row r="90" spans="1:5" ht="21.75" customHeight="1" thickBot="1" x14ac:dyDescent="0.35">
      <c r="A90" s="3">
        <v>23</v>
      </c>
      <c r="B90" s="20" t="s">
        <v>330</v>
      </c>
      <c r="C90" s="20" t="s">
        <v>55</v>
      </c>
      <c r="D90" s="21">
        <v>18</v>
      </c>
      <c r="E90" s="19">
        <v>28800</v>
      </c>
    </row>
    <row r="91" spans="1:5" ht="23.25" customHeight="1" thickBot="1" x14ac:dyDescent="0.35">
      <c r="A91" s="3">
        <v>24</v>
      </c>
      <c r="B91" s="20" t="s">
        <v>331</v>
      </c>
      <c r="C91" s="20" t="s">
        <v>53</v>
      </c>
      <c r="D91" s="21">
        <v>80</v>
      </c>
      <c r="E91" s="19">
        <v>231900</v>
      </c>
    </row>
    <row r="92" spans="1:5" ht="39" customHeight="1" thickBot="1" x14ac:dyDescent="0.35">
      <c r="A92" s="3">
        <v>25</v>
      </c>
      <c r="B92" s="20" t="s">
        <v>332</v>
      </c>
      <c r="C92" s="20" t="s">
        <v>53</v>
      </c>
      <c r="D92" s="21">
        <v>26</v>
      </c>
      <c r="E92" s="19">
        <v>64000</v>
      </c>
    </row>
    <row r="93" spans="1:5" ht="38.25" customHeight="1" thickBot="1" x14ac:dyDescent="0.35">
      <c r="A93" s="3">
        <v>26</v>
      </c>
      <c r="B93" s="22" t="s">
        <v>333</v>
      </c>
      <c r="C93" s="22" t="s">
        <v>55</v>
      </c>
      <c r="D93" s="23">
        <v>24</v>
      </c>
      <c r="E93" s="24">
        <v>41750</v>
      </c>
    </row>
    <row r="94" spans="1:5" ht="38.25" customHeight="1" thickBot="1" x14ac:dyDescent="0.35">
      <c r="A94" s="3">
        <v>27</v>
      </c>
      <c r="B94" s="20" t="s">
        <v>334</v>
      </c>
      <c r="C94" s="20" t="s">
        <v>24</v>
      </c>
      <c r="D94" s="21">
        <v>1</v>
      </c>
      <c r="E94" s="19">
        <v>21000</v>
      </c>
    </row>
    <row r="95" spans="1:5" ht="38.25" customHeight="1" thickBot="1" x14ac:dyDescent="0.35">
      <c r="A95" s="3">
        <v>28</v>
      </c>
      <c r="B95" s="20" t="s">
        <v>335</v>
      </c>
      <c r="C95" s="20" t="s">
        <v>55</v>
      </c>
      <c r="D95" s="21" t="s">
        <v>336</v>
      </c>
      <c r="E95" s="19">
        <v>0</v>
      </c>
    </row>
    <row r="96" spans="1:5" ht="18" thickBot="1" x14ac:dyDescent="0.35">
      <c r="A96" s="3">
        <v>29</v>
      </c>
      <c r="B96" s="25" t="s">
        <v>337</v>
      </c>
      <c r="C96" s="25" t="s">
        <v>24</v>
      </c>
      <c r="D96" s="26">
        <v>30</v>
      </c>
      <c r="E96" s="19">
        <v>84000</v>
      </c>
    </row>
    <row r="97" spans="1:6" ht="18" thickBot="1" x14ac:dyDescent="0.35">
      <c r="B97" s="86" t="s">
        <v>338</v>
      </c>
      <c r="C97" s="86"/>
      <c r="D97" s="86"/>
      <c r="E97" s="27">
        <f>SUM(E68:E96)</f>
        <v>8107481</v>
      </c>
    </row>
    <row r="98" spans="1:6" ht="39" customHeight="1" thickBot="1" x14ac:dyDescent="0.35"/>
    <row r="99" spans="1:6" ht="18" thickBot="1" x14ac:dyDescent="0.35">
      <c r="A99" s="11" t="s">
        <v>398</v>
      </c>
      <c r="B99" s="23" t="s">
        <v>1</v>
      </c>
      <c r="C99" s="23" t="s">
        <v>2</v>
      </c>
      <c r="D99" s="23" t="s">
        <v>3</v>
      </c>
      <c r="E99" s="23" t="s">
        <v>339</v>
      </c>
    </row>
    <row r="100" spans="1:6" ht="18" thickBot="1" x14ac:dyDescent="0.35">
      <c r="A100" s="11">
        <v>1</v>
      </c>
      <c r="B100" s="21" t="s">
        <v>340</v>
      </c>
      <c r="C100" s="21" t="s">
        <v>55</v>
      </c>
      <c r="D100" s="21">
        <v>1</v>
      </c>
      <c r="E100" s="21">
        <v>2500</v>
      </c>
    </row>
    <row r="101" spans="1:6" ht="18" thickBot="1" x14ac:dyDescent="0.35">
      <c r="A101" s="11">
        <v>2</v>
      </c>
      <c r="B101" s="21" t="s">
        <v>341</v>
      </c>
      <c r="C101" s="21" t="s">
        <v>55</v>
      </c>
      <c r="D101" s="21">
        <v>1</v>
      </c>
      <c r="E101" s="21">
        <v>4500</v>
      </c>
    </row>
    <row r="102" spans="1:6" ht="18" thickBot="1" x14ac:dyDescent="0.35">
      <c r="A102" s="11">
        <v>3</v>
      </c>
      <c r="B102" s="21" t="s">
        <v>342</v>
      </c>
      <c r="C102" s="21" t="s">
        <v>55</v>
      </c>
      <c r="D102" s="21">
        <v>1</v>
      </c>
      <c r="E102" s="21">
        <v>6000</v>
      </c>
    </row>
    <row r="103" spans="1:6" ht="18" thickBot="1" x14ac:dyDescent="0.35">
      <c r="A103" s="11">
        <v>4</v>
      </c>
      <c r="B103" s="21" t="s">
        <v>343</v>
      </c>
      <c r="C103" s="21" t="s">
        <v>55</v>
      </c>
      <c r="D103" s="21">
        <v>1</v>
      </c>
      <c r="E103" s="21">
        <v>90000</v>
      </c>
    </row>
    <row r="104" spans="1:6" ht="18" thickBot="1" x14ac:dyDescent="0.35">
      <c r="A104" s="11">
        <v>5</v>
      </c>
      <c r="B104" s="21" t="s">
        <v>344</v>
      </c>
      <c r="C104" s="21" t="s">
        <v>55</v>
      </c>
      <c r="D104" s="21">
        <v>1</v>
      </c>
      <c r="E104" s="21">
        <v>150000</v>
      </c>
    </row>
    <row r="105" spans="1:6" ht="18" thickBot="1" x14ac:dyDescent="0.35">
      <c r="A105" s="11">
        <v>6</v>
      </c>
      <c r="B105" s="21" t="s">
        <v>345</v>
      </c>
      <c r="C105" s="21" t="s">
        <v>55</v>
      </c>
      <c r="D105" s="21">
        <v>1</v>
      </c>
      <c r="E105" s="21">
        <v>160000</v>
      </c>
    </row>
    <row r="106" spans="1:6" x14ac:dyDescent="0.3">
      <c r="A106" s="11">
        <v>7</v>
      </c>
      <c r="B106" s="26" t="s">
        <v>346</v>
      </c>
      <c r="C106" s="26" t="s">
        <v>55</v>
      </c>
      <c r="D106" s="26">
        <v>1</v>
      </c>
      <c r="E106" s="26">
        <v>5000</v>
      </c>
    </row>
    <row r="107" spans="1:6" x14ac:dyDescent="0.3">
      <c r="A107" s="11"/>
      <c r="B107" s="94" t="s">
        <v>338</v>
      </c>
      <c r="C107" s="95"/>
      <c r="D107" s="96"/>
      <c r="E107" s="17">
        <f>SUM(E100:E106)</f>
        <v>418000</v>
      </c>
      <c r="F107" s="28"/>
    </row>
    <row r="109" spans="1:6" ht="37.5" customHeight="1" thickBot="1" x14ac:dyDescent="0.35">
      <c r="B109" s="29"/>
      <c r="C109" s="28" t="s">
        <v>347</v>
      </c>
    </row>
    <row r="110" spans="1:6" ht="18" thickBot="1" x14ac:dyDescent="0.35">
      <c r="A110" s="11" t="s">
        <v>398</v>
      </c>
      <c r="B110" s="23" t="s">
        <v>1</v>
      </c>
      <c r="C110" s="30" t="s">
        <v>2</v>
      </c>
      <c r="D110" s="30" t="s">
        <v>3</v>
      </c>
      <c r="E110" s="30" t="s">
        <v>339</v>
      </c>
    </row>
    <row r="111" spans="1:6" ht="18" thickBot="1" x14ac:dyDescent="0.35">
      <c r="A111" s="11">
        <v>1</v>
      </c>
      <c r="B111" s="21" t="s">
        <v>348</v>
      </c>
      <c r="C111" s="31" t="s">
        <v>55</v>
      </c>
      <c r="D111" s="31">
        <v>1</v>
      </c>
      <c r="E111" s="31"/>
    </row>
    <row r="112" spans="1:6" ht="18" thickBot="1" x14ac:dyDescent="0.35">
      <c r="A112" s="11">
        <v>2</v>
      </c>
      <c r="B112" s="21" t="s">
        <v>349</v>
      </c>
      <c r="C112" s="31" t="s">
        <v>55</v>
      </c>
      <c r="D112" s="31">
        <v>1</v>
      </c>
      <c r="E112" s="31"/>
    </row>
    <row r="113" spans="1:5" ht="35.25" thickBot="1" x14ac:dyDescent="0.35">
      <c r="A113" s="11">
        <v>3</v>
      </c>
      <c r="B113" s="21" t="s">
        <v>350</v>
      </c>
      <c r="C113" s="31" t="s">
        <v>55</v>
      </c>
      <c r="D113" s="31">
        <v>1</v>
      </c>
      <c r="E113" s="31">
        <v>166754</v>
      </c>
    </row>
    <row r="114" spans="1:5" ht="18" thickBot="1" x14ac:dyDescent="0.35">
      <c r="A114" s="11">
        <v>4</v>
      </c>
      <c r="B114" s="21" t="s">
        <v>351</v>
      </c>
      <c r="C114" s="31" t="s">
        <v>55</v>
      </c>
      <c r="D114" s="31">
        <v>1</v>
      </c>
      <c r="E114" s="31"/>
    </row>
    <row r="115" spans="1:5" ht="18" thickBot="1" x14ac:dyDescent="0.35">
      <c r="A115" s="11">
        <v>5</v>
      </c>
      <c r="B115" s="21" t="s">
        <v>352</v>
      </c>
      <c r="C115" s="31" t="s">
        <v>55</v>
      </c>
      <c r="D115" s="31">
        <v>1</v>
      </c>
      <c r="E115" s="31"/>
    </row>
    <row r="116" spans="1:5" ht="18" thickBot="1" x14ac:dyDescent="0.35">
      <c r="A116" s="11">
        <v>6</v>
      </c>
      <c r="B116" s="21" t="s">
        <v>353</v>
      </c>
      <c r="C116" s="31" t="s">
        <v>55</v>
      </c>
      <c r="D116" s="31">
        <v>1</v>
      </c>
      <c r="E116" s="31"/>
    </row>
    <row r="117" spans="1:5" ht="18" thickBot="1" x14ac:dyDescent="0.35">
      <c r="A117" s="11">
        <v>7</v>
      </c>
      <c r="B117" s="21" t="s">
        <v>354</v>
      </c>
      <c r="C117" s="31" t="s">
        <v>55</v>
      </c>
      <c r="D117" s="31">
        <v>1</v>
      </c>
      <c r="E117" s="31"/>
    </row>
    <row r="118" spans="1:5" ht="18" thickBot="1" x14ac:dyDescent="0.35">
      <c r="A118" s="11">
        <v>8</v>
      </c>
      <c r="B118" s="21" t="s">
        <v>355</v>
      </c>
      <c r="C118" s="31" t="s">
        <v>55</v>
      </c>
      <c r="D118" s="31">
        <v>1</v>
      </c>
      <c r="E118" s="31"/>
    </row>
    <row r="119" spans="1:5" ht="18" thickBot="1" x14ac:dyDescent="0.35">
      <c r="A119" s="11">
        <v>9</v>
      </c>
      <c r="B119" s="21" t="s">
        <v>356</v>
      </c>
      <c r="C119" s="31" t="s">
        <v>55</v>
      </c>
      <c r="D119" s="31">
        <v>1</v>
      </c>
      <c r="E119" s="31"/>
    </row>
    <row r="120" spans="1:5" ht="18" thickBot="1" x14ac:dyDescent="0.35">
      <c r="A120" s="11">
        <v>10</v>
      </c>
      <c r="B120" s="21" t="s">
        <v>357</v>
      </c>
      <c r="C120" s="31" t="s">
        <v>55</v>
      </c>
      <c r="D120" s="31">
        <v>1</v>
      </c>
      <c r="E120" s="31"/>
    </row>
    <row r="121" spans="1:5" ht="18" thickBot="1" x14ac:dyDescent="0.35">
      <c r="A121" s="11">
        <v>11</v>
      </c>
      <c r="B121" s="21" t="s">
        <v>358</v>
      </c>
      <c r="C121" s="31" t="s">
        <v>55</v>
      </c>
      <c r="D121" s="31">
        <v>1</v>
      </c>
      <c r="E121" s="31"/>
    </row>
    <row r="122" spans="1:5" ht="18" thickBot="1" x14ac:dyDescent="0.35">
      <c r="A122" s="11">
        <v>12</v>
      </c>
      <c r="B122" s="21" t="s">
        <v>359</v>
      </c>
      <c r="C122" s="31" t="s">
        <v>55</v>
      </c>
      <c r="D122" s="31">
        <v>1</v>
      </c>
      <c r="E122" s="31"/>
    </row>
    <row r="123" spans="1:5" ht="18" thickBot="1" x14ac:dyDescent="0.35">
      <c r="A123" s="11">
        <v>13</v>
      </c>
      <c r="B123" s="21" t="s">
        <v>360</v>
      </c>
      <c r="C123" s="31" t="s">
        <v>55</v>
      </c>
      <c r="D123" s="31">
        <v>1</v>
      </c>
      <c r="E123" s="31"/>
    </row>
    <row r="124" spans="1:5" x14ac:dyDescent="0.3">
      <c r="A124" s="11">
        <v>14</v>
      </c>
      <c r="B124" s="26" t="s">
        <v>361</v>
      </c>
      <c r="C124" s="32" t="s">
        <v>55</v>
      </c>
      <c r="D124" s="32">
        <v>1</v>
      </c>
      <c r="E124" s="32"/>
    </row>
    <row r="125" spans="1:5" x14ac:dyDescent="0.3">
      <c r="B125" s="94" t="s">
        <v>338</v>
      </c>
      <c r="C125" s="95"/>
      <c r="D125" s="96"/>
      <c r="E125" s="1">
        <v>166754</v>
      </c>
    </row>
    <row r="127" spans="1:5" ht="32.25" customHeight="1" x14ac:dyDescent="0.3">
      <c r="B127" s="29"/>
      <c r="C127" s="33" t="s">
        <v>401</v>
      </c>
    </row>
    <row r="128" spans="1:5" x14ac:dyDescent="0.3">
      <c r="A128" s="118" t="s">
        <v>398</v>
      </c>
      <c r="B128" s="100" t="s">
        <v>402</v>
      </c>
      <c r="C128" s="119" t="s">
        <v>2</v>
      </c>
      <c r="D128" s="100" t="s">
        <v>362</v>
      </c>
      <c r="E128" s="100" t="s">
        <v>363</v>
      </c>
    </row>
    <row r="129" spans="1:5" x14ac:dyDescent="0.3">
      <c r="A129" s="118"/>
      <c r="B129" s="101"/>
      <c r="C129" s="120"/>
      <c r="D129" s="101"/>
      <c r="E129" s="101"/>
    </row>
    <row r="130" spans="1:5" ht="15.75" customHeight="1" x14ac:dyDescent="0.3">
      <c r="A130" s="118"/>
      <c r="B130" s="102"/>
      <c r="C130" s="121"/>
      <c r="D130" s="102"/>
      <c r="E130" s="102"/>
    </row>
    <row r="131" spans="1:5" x14ac:dyDescent="0.3">
      <c r="A131" s="11">
        <v>1</v>
      </c>
      <c r="B131" s="17" t="s">
        <v>364</v>
      </c>
      <c r="C131" s="17" t="s">
        <v>55</v>
      </c>
      <c r="D131" s="17">
        <v>2</v>
      </c>
      <c r="E131" s="17">
        <v>10120</v>
      </c>
    </row>
    <row r="132" spans="1:5" x14ac:dyDescent="0.3">
      <c r="A132" s="11">
        <v>2</v>
      </c>
      <c r="B132" s="17" t="s">
        <v>365</v>
      </c>
      <c r="C132" s="17" t="s">
        <v>55</v>
      </c>
      <c r="D132" s="17">
        <v>5</v>
      </c>
      <c r="E132" s="17">
        <v>6300</v>
      </c>
    </row>
    <row r="133" spans="1:5" ht="34.5" x14ac:dyDescent="0.3">
      <c r="A133" s="11">
        <v>3</v>
      </c>
      <c r="B133" s="17" t="s">
        <v>366</v>
      </c>
      <c r="C133" s="17" t="s">
        <v>55</v>
      </c>
      <c r="D133" s="17">
        <v>2</v>
      </c>
      <c r="E133" s="17">
        <v>19940</v>
      </c>
    </row>
    <row r="134" spans="1:5" x14ac:dyDescent="0.3">
      <c r="A134" s="11">
        <v>4</v>
      </c>
      <c r="B134" s="17" t="s">
        <v>367</v>
      </c>
      <c r="C134" s="17" t="s">
        <v>55</v>
      </c>
      <c r="D134" s="17">
        <v>1</v>
      </c>
      <c r="E134" s="17">
        <v>9770</v>
      </c>
    </row>
    <row r="135" spans="1:5" x14ac:dyDescent="0.3">
      <c r="A135" s="11">
        <v>5</v>
      </c>
      <c r="B135" s="17" t="s">
        <v>368</v>
      </c>
      <c r="C135" s="17" t="s">
        <v>55</v>
      </c>
      <c r="D135" s="17">
        <v>3</v>
      </c>
      <c r="E135" s="17">
        <v>10410</v>
      </c>
    </row>
    <row r="136" spans="1:5" x14ac:dyDescent="0.3">
      <c r="A136" s="11">
        <v>6</v>
      </c>
      <c r="B136" s="17" t="s">
        <v>369</v>
      </c>
      <c r="C136" s="17" t="s">
        <v>55</v>
      </c>
      <c r="D136" s="17">
        <v>1</v>
      </c>
      <c r="E136" s="17"/>
    </row>
    <row r="137" spans="1:5" ht="34.5" x14ac:dyDescent="0.3">
      <c r="A137" s="11">
        <v>7</v>
      </c>
      <c r="B137" s="17" t="s">
        <v>370</v>
      </c>
      <c r="C137" s="17" t="s">
        <v>55</v>
      </c>
      <c r="D137" s="17">
        <v>265</v>
      </c>
      <c r="E137" s="17">
        <v>362330</v>
      </c>
    </row>
    <row r="138" spans="1:5" x14ac:dyDescent="0.3">
      <c r="B138" s="94" t="s">
        <v>338</v>
      </c>
      <c r="C138" s="95"/>
      <c r="D138" s="96"/>
      <c r="E138" s="1">
        <f>SUM(E131:E137)</f>
        <v>418870</v>
      </c>
    </row>
    <row r="141" spans="1:5" ht="34.5" customHeight="1" x14ac:dyDescent="0.3">
      <c r="B141" s="33" t="s">
        <v>371</v>
      </c>
    </row>
    <row r="142" spans="1:5" ht="34.5" customHeight="1" x14ac:dyDescent="0.3">
      <c r="B142" s="33"/>
    </row>
    <row r="143" spans="1:5" ht="34.5" customHeight="1" x14ac:dyDescent="0.3">
      <c r="A143" s="3" t="s">
        <v>398</v>
      </c>
      <c r="B143" s="34" t="s">
        <v>249</v>
      </c>
      <c r="C143" s="35" t="s">
        <v>372</v>
      </c>
      <c r="D143" s="35" t="s">
        <v>373</v>
      </c>
      <c r="E143" s="35" t="s">
        <v>374</v>
      </c>
    </row>
    <row r="144" spans="1:5" ht="15" customHeight="1" thickBot="1" x14ac:dyDescent="0.35">
      <c r="A144" s="11">
        <v>1</v>
      </c>
      <c r="B144" s="21" t="s">
        <v>375</v>
      </c>
      <c r="C144" s="31" t="s">
        <v>55</v>
      </c>
      <c r="D144" s="31">
        <v>20</v>
      </c>
      <c r="E144" s="31">
        <v>130000</v>
      </c>
    </row>
    <row r="145" spans="1:5" ht="18" thickBot="1" x14ac:dyDescent="0.35">
      <c r="A145" s="11">
        <v>2</v>
      </c>
      <c r="B145" s="21" t="s">
        <v>376</v>
      </c>
      <c r="C145" s="31" t="s">
        <v>55</v>
      </c>
      <c r="D145" s="31">
        <v>38</v>
      </c>
      <c r="E145" s="31">
        <v>133000</v>
      </c>
    </row>
    <row r="146" spans="1:5" ht="18" thickBot="1" x14ac:dyDescent="0.35">
      <c r="A146" s="11">
        <v>3</v>
      </c>
      <c r="B146" s="21" t="s">
        <v>377</v>
      </c>
      <c r="C146" s="31" t="s">
        <v>55</v>
      </c>
      <c r="D146" s="31">
        <v>30</v>
      </c>
      <c r="E146" s="31">
        <v>1350000</v>
      </c>
    </row>
    <row r="147" spans="1:5" ht="18" thickBot="1" x14ac:dyDescent="0.35">
      <c r="A147" s="11">
        <v>4</v>
      </c>
      <c r="B147" s="21" t="s">
        <v>378</v>
      </c>
      <c r="C147" s="31" t="s">
        <v>55</v>
      </c>
      <c r="D147" s="31">
        <v>6</v>
      </c>
      <c r="E147" s="31">
        <v>210000</v>
      </c>
    </row>
    <row r="148" spans="1:5" ht="18" thickBot="1" x14ac:dyDescent="0.35">
      <c r="A148" s="11">
        <v>5</v>
      </c>
      <c r="B148" s="21" t="s">
        <v>379</v>
      </c>
      <c r="C148" s="31" t="s">
        <v>55</v>
      </c>
      <c r="D148" s="31">
        <v>36</v>
      </c>
      <c r="E148" s="31">
        <v>334800</v>
      </c>
    </row>
    <row r="149" spans="1:5" ht="18" thickBot="1" x14ac:dyDescent="0.35">
      <c r="A149" s="11">
        <v>6</v>
      </c>
      <c r="B149" s="21" t="s">
        <v>312</v>
      </c>
      <c r="C149" s="31" t="s">
        <v>55</v>
      </c>
      <c r="D149" s="31">
        <v>2</v>
      </c>
      <c r="E149" s="31">
        <v>60000</v>
      </c>
    </row>
    <row r="150" spans="1:5" ht="18" thickBot="1" x14ac:dyDescent="0.35">
      <c r="A150" s="11">
        <v>7</v>
      </c>
      <c r="B150" s="21" t="s">
        <v>380</v>
      </c>
      <c r="C150" s="31" t="s">
        <v>55</v>
      </c>
      <c r="D150" s="31">
        <v>1</v>
      </c>
      <c r="E150" s="31">
        <v>35000</v>
      </c>
    </row>
    <row r="151" spans="1:5" ht="18" thickBot="1" x14ac:dyDescent="0.35">
      <c r="A151" s="11">
        <v>8</v>
      </c>
      <c r="B151" s="21" t="s">
        <v>381</v>
      </c>
      <c r="C151" s="31" t="s">
        <v>55</v>
      </c>
      <c r="D151" s="31">
        <v>4</v>
      </c>
      <c r="E151" s="31">
        <v>320000</v>
      </c>
    </row>
    <row r="152" spans="1:5" ht="18" thickBot="1" x14ac:dyDescent="0.35">
      <c r="A152" s="11">
        <v>9</v>
      </c>
      <c r="B152" s="21" t="s">
        <v>382</v>
      </c>
      <c r="C152" s="31" t="s">
        <v>55</v>
      </c>
      <c r="D152" s="31">
        <v>1</v>
      </c>
      <c r="E152" s="31">
        <v>350000</v>
      </c>
    </row>
    <row r="153" spans="1:5" ht="18" thickBot="1" x14ac:dyDescent="0.35">
      <c r="A153" s="11">
        <v>10</v>
      </c>
      <c r="B153" s="21" t="s">
        <v>383</v>
      </c>
      <c r="C153" s="31" t="s">
        <v>55</v>
      </c>
      <c r="D153" s="31">
        <v>1</v>
      </c>
      <c r="E153" s="31">
        <v>220000</v>
      </c>
    </row>
    <row r="154" spans="1:5" ht="18" thickBot="1" x14ac:dyDescent="0.35">
      <c r="A154" s="11">
        <v>11</v>
      </c>
      <c r="B154" s="21" t="s">
        <v>384</v>
      </c>
      <c r="C154" s="31" t="s">
        <v>55</v>
      </c>
      <c r="D154" s="31">
        <v>1</v>
      </c>
      <c r="E154" s="31">
        <v>180000</v>
      </c>
    </row>
    <row r="155" spans="1:5" ht="18" thickBot="1" x14ac:dyDescent="0.35">
      <c r="A155" s="11">
        <v>12</v>
      </c>
      <c r="B155" s="21" t="s">
        <v>385</v>
      </c>
      <c r="C155" s="31" t="s">
        <v>55</v>
      </c>
      <c r="D155" s="31">
        <v>1</v>
      </c>
      <c r="E155" s="31">
        <v>150000</v>
      </c>
    </row>
    <row r="156" spans="1:5" ht="18" thickBot="1" x14ac:dyDescent="0.35">
      <c r="A156" s="11">
        <v>13</v>
      </c>
      <c r="B156" s="21" t="s">
        <v>386</v>
      </c>
      <c r="C156" s="31" t="s">
        <v>55</v>
      </c>
      <c r="D156" s="31">
        <v>11</v>
      </c>
      <c r="E156" s="31">
        <v>605000</v>
      </c>
    </row>
    <row r="157" spans="1:5" ht="18" thickBot="1" x14ac:dyDescent="0.35">
      <c r="A157" s="11">
        <v>14</v>
      </c>
      <c r="B157" s="21" t="s">
        <v>387</v>
      </c>
      <c r="C157" s="31" t="s">
        <v>55</v>
      </c>
      <c r="D157" s="31">
        <v>4</v>
      </c>
      <c r="E157" s="31">
        <v>280000</v>
      </c>
    </row>
    <row r="158" spans="1:5" ht="18" thickBot="1" x14ac:dyDescent="0.35">
      <c r="A158" s="11">
        <v>15</v>
      </c>
      <c r="B158" s="21" t="s">
        <v>388</v>
      </c>
      <c r="C158" s="31" t="s">
        <v>55</v>
      </c>
      <c r="D158" s="31">
        <v>8.6999999999999993</v>
      </c>
      <c r="E158" s="31">
        <v>504600</v>
      </c>
    </row>
    <row r="159" spans="1:5" ht="18" thickBot="1" x14ac:dyDescent="0.35">
      <c r="A159" s="11">
        <v>16</v>
      </c>
      <c r="B159" s="21" t="s">
        <v>389</v>
      </c>
      <c r="C159" s="31" t="s">
        <v>55</v>
      </c>
      <c r="D159" s="31">
        <v>1</v>
      </c>
      <c r="E159" s="31">
        <v>154000</v>
      </c>
    </row>
    <row r="160" spans="1:5" ht="18" thickBot="1" x14ac:dyDescent="0.35">
      <c r="A160" s="11">
        <v>17</v>
      </c>
      <c r="B160" s="21" t="s">
        <v>390</v>
      </c>
      <c r="C160" s="31" t="s">
        <v>55</v>
      </c>
      <c r="D160" s="31">
        <v>1</v>
      </c>
      <c r="E160" s="31" t="s">
        <v>391</v>
      </c>
    </row>
    <row r="161" spans="1:5" ht="18" thickBot="1" x14ac:dyDescent="0.35">
      <c r="A161" s="11">
        <v>18</v>
      </c>
      <c r="B161" s="21" t="s">
        <v>392</v>
      </c>
      <c r="C161" s="31" t="s">
        <v>55</v>
      </c>
      <c r="D161" s="31">
        <v>1</v>
      </c>
      <c r="E161" s="31" t="s">
        <v>391</v>
      </c>
    </row>
    <row r="162" spans="1:5" ht="18" thickBot="1" x14ac:dyDescent="0.35">
      <c r="A162" s="11">
        <v>19</v>
      </c>
      <c r="B162" s="21" t="s">
        <v>393</v>
      </c>
      <c r="C162" s="31" t="s">
        <v>55</v>
      </c>
      <c r="D162" s="31">
        <v>9</v>
      </c>
      <c r="E162" s="31" t="s">
        <v>391</v>
      </c>
    </row>
    <row r="163" spans="1:5" ht="18" thickBot="1" x14ac:dyDescent="0.35">
      <c r="A163" s="11">
        <v>20</v>
      </c>
      <c r="B163" s="21" t="s">
        <v>394</v>
      </c>
      <c r="C163" s="31" t="s">
        <v>55</v>
      </c>
      <c r="D163" s="31">
        <v>4</v>
      </c>
      <c r="E163" s="31" t="s">
        <v>391</v>
      </c>
    </row>
    <row r="164" spans="1:5" ht="18" thickBot="1" x14ac:dyDescent="0.35">
      <c r="A164" s="11">
        <v>21</v>
      </c>
      <c r="B164" s="21" t="s">
        <v>395</v>
      </c>
      <c r="C164" s="31" t="s">
        <v>55</v>
      </c>
      <c r="D164" s="31">
        <v>1</v>
      </c>
      <c r="E164" s="31" t="s">
        <v>391</v>
      </c>
    </row>
    <row r="165" spans="1:5" ht="18" thickBot="1" x14ac:dyDescent="0.35">
      <c r="A165" s="11">
        <v>22</v>
      </c>
      <c r="B165" s="26" t="s">
        <v>396</v>
      </c>
      <c r="C165" s="32" t="s">
        <v>306</v>
      </c>
      <c r="D165" s="32">
        <v>4</v>
      </c>
      <c r="E165" s="31" t="s">
        <v>391</v>
      </c>
    </row>
    <row r="166" spans="1:5" ht="18" thickBot="1" x14ac:dyDescent="0.35">
      <c r="A166" s="11">
        <v>23</v>
      </c>
      <c r="B166" s="36" t="s">
        <v>397</v>
      </c>
      <c r="C166" s="11" t="s">
        <v>24</v>
      </c>
      <c r="D166" s="11">
        <v>1</v>
      </c>
      <c r="E166" s="31" t="s">
        <v>391</v>
      </c>
    </row>
    <row r="167" spans="1:5" x14ac:dyDescent="0.3">
      <c r="B167" s="88" t="s">
        <v>338</v>
      </c>
      <c r="C167" s="89"/>
      <c r="D167" s="90"/>
      <c r="E167" s="1">
        <f>SUM(E144:E166)</f>
        <v>5016400</v>
      </c>
    </row>
    <row r="168" spans="1:5" x14ac:dyDescent="0.3">
      <c r="B168" s="88" t="s">
        <v>338</v>
      </c>
      <c r="C168" s="89"/>
      <c r="D168" s="90"/>
      <c r="E168" s="1">
        <f>+E167+E138+E125+E107+E97</f>
        <v>14127505</v>
      </c>
    </row>
  </sheetData>
  <mergeCells count="28">
    <mergeCell ref="B138:D138"/>
    <mergeCell ref="B167:D167"/>
    <mergeCell ref="B168:D168"/>
    <mergeCell ref="A60:D60"/>
    <mergeCell ref="A64:A65"/>
    <mergeCell ref="B64:E65"/>
    <mergeCell ref="A66:A67"/>
    <mergeCell ref="B66:B67"/>
    <mergeCell ref="C66:C67"/>
    <mergeCell ref="D66:D67"/>
    <mergeCell ref="B97:D97"/>
    <mergeCell ref="A128:A130"/>
    <mergeCell ref="B128:B130"/>
    <mergeCell ref="C128:C130"/>
    <mergeCell ref="D128:D130"/>
    <mergeCell ref="B1:E1"/>
    <mergeCell ref="E128:E130"/>
    <mergeCell ref="B107:D107"/>
    <mergeCell ref="A2:A3"/>
    <mergeCell ref="B2:B3"/>
    <mergeCell ref="C2:C3"/>
    <mergeCell ref="D2:D3"/>
    <mergeCell ref="E2:E3"/>
    <mergeCell ref="B33:B34"/>
    <mergeCell ref="C33:C34"/>
    <mergeCell ref="D33:D34"/>
    <mergeCell ref="E33:E34"/>
    <mergeCell ref="B125:D12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1"/>
  <sheetViews>
    <sheetView topLeftCell="A347" workbookViewId="0">
      <selection activeCell="D365" sqref="D365"/>
    </sheetView>
  </sheetViews>
  <sheetFormatPr defaultRowHeight="16.5" x14ac:dyDescent="0.3"/>
  <cols>
    <col min="1" max="1" width="6.85546875" style="38" customWidth="1"/>
    <col min="2" max="2" width="29.28515625" style="38" customWidth="1"/>
    <col min="3" max="4" width="9.140625" style="38"/>
    <col min="5" max="5" width="17.5703125" style="38" customWidth="1"/>
    <col min="6" max="6" width="0.42578125" style="38" hidden="1" customWidth="1"/>
    <col min="7" max="7" width="12.28515625" style="38" customWidth="1"/>
    <col min="8" max="16384" width="9.140625" style="38"/>
  </cols>
  <sheetData>
    <row r="1" spans="1:7" x14ac:dyDescent="0.3">
      <c r="A1" s="130" t="s">
        <v>1113</v>
      </c>
      <c r="B1" s="131"/>
      <c r="C1" s="131"/>
      <c r="D1" s="131"/>
      <c r="E1" s="131"/>
      <c r="F1" s="131"/>
      <c r="G1" s="132"/>
    </row>
    <row r="2" spans="1:7" ht="55.5" customHeight="1" x14ac:dyDescent="0.3">
      <c r="A2" s="133"/>
      <c r="B2" s="134"/>
      <c r="C2" s="134"/>
      <c r="D2" s="134"/>
      <c r="E2" s="134"/>
      <c r="F2" s="134"/>
      <c r="G2" s="135"/>
    </row>
    <row r="3" spans="1:7" ht="27" x14ac:dyDescent="0.3">
      <c r="A3" s="39" t="s">
        <v>445</v>
      </c>
      <c r="B3" s="39" t="s">
        <v>446</v>
      </c>
      <c r="C3" s="39" t="s">
        <v>447</v>
      </c>
      <c r="D3" s="39" t="s">
        <v>362</v>
      </c>
      <c r="E3" s="129" t="s">
        <v>250</v>
      </c>
      <c r="F3" s="129"/>
      <c r="G3" s="39" t="s">
        <v>448</v>
      </c>
    </row>
    <row r="4" spans="1:7" x14ac:dyDescent="0.3">
      <c r="A4" s="40">
        <v>1</v>
      </c>
      <c r="B4" s="41" t="s">
        <v>449</v>
      </c>
      <c r="C4" s="39">
        <v>1988</v>
      </c>
      <c r="D4" s="40">
        <v>1</v>
      </c>
      <c r="E4" s="122">
        <v>21032998</v>
      </c>
      <c r="F4" s="122"/>
      <c r="G4" s="40">
        <v>21032998</v>
      </c>
    </row>
    <row r="5" spans="1:7" x14ac:dyDescent="0.3">
      <c r="A5" s="40">
        <v>2</v>
      </c>
      <c r="B5" s="41" t="s">
        <v>450</v>
      </c>
      <c r="C5" s="39">
        <v>1988</v>
      </c>
      <c r="D5" s="40">
        <v>68</v>
      </c>
      <c r="E5" s="122">
        <v>0</v>
      </c>
      <c r="F5" s="122"/>
      <c r="G5" s="40">
        <v>0</v>
      </c>
    </row>
    <row r="6" spans="1:7" x14ac:dyDescent="0.3">
      <c r="A6" s="40">
        <v>3</v>
      </c>
      <c r="B6" s="41" t="s">
        <v>451</v>
      </c>
      <c r="C6" s="39">
        <v>1988</v>
      </c>
      <c r="D6" s="40">
        <v>15</v>
      </c>
      <c r="E6" s="122">
        <v>0</v>
      </c>
      <c r="F6" s="122"/>
      <c r="G6" s="40">
        <v>0</v>
      </c>
    </row>
    <row r="7" spans="1:7" x14ac:dyDescent="0.3">
      <c r="A7" s="40">
        <v>4</v>
      </c>
      <c r="B7" s="41" t="s">
        <v>442</v>
      </c>
      <c r="C7" s="39">
        <v>1988</v>
      </c>
      <c r="D7" s="40">
        <v>5</v>
      </c>
      <c r="E7" s="122">
        <v>0</v>
      </c>
      <c r="F7" s="122"/>
      <c r="G7" s="40">
        <v>0</v>
      </c>
    </row>
    <row r="8" spans="1:7" x14ac:dyDescent="0.3">
      <c r="A8" s="40">
        <v>5</v>
      </c>
      <c r="B8" s="41" t="s">
        <v>452</v>
      </c>
      <c r="C8" s="39">
        <v>1988</v>
      </c>
      <c r="D8" s="40">
        <v>22</v>
      </c>
      <c r="E8" s="122">
        <v>0</v>
      </c>
      <c r="F8" s="122"/>
      <c r="G8" s="40">
        <v>0</v>
      </c>
    </row>
    <row r="9" spans="1:7" x14ac:dyDescent="0.3">
      <c r="A9" s="40">
        <v>6</v>
      </c>
      <c r="B9" s="41" t="s">
        <v>453</v>
      </c>
      <c r="C9" s="39">
        <v>1988</v>
      </c>
      <c r="D9" s="40">
        <v>4</v>
      </c>
      <c r="E9" s="122">
        <v>0</v>
      </c>
      <c r="F9" s="122"/>
      <c r="G9" s="40">
        <v>0</v>
      </c>
    </row>
    <row r="10" spans="1:7" x14ac:dyDescent="0.3">
      <c r="A10" s="40">
        <v>7</v>
      </c>
      <c r="B10" s="41" t="s">
        <v>14</v>
      </c>
      <c r="C10" s="39">
        <v>1988</v>
      </c>
      <c r="D10" s="40">
        <v>6</v>
      </c>
      <c r="E10" s="122">
        <v>0</v>
      </c>
      <c r="F10" s="122"/>
      <c r="G10" s="40">
        <v>0</v>
      </c>
    </row>
    <row r="11" spans="1:7" x14ac:dyDescent="0.3">
      <c r="A11" s="40">
        <v>8</v>
      </c>
      <c r="B11" s="41" t="s">
        <v>454</v>
      </c>
      <c r="C11" s="39">
        <v>1988</v>
      </c>
      <c r="D11" s="40">
        <v>1</v>
      </c>
      <c r="E11" s="122">
        <v>0</v>
      </c>
      <c r="F11" s="122"/>
      <c r="G11" s="40">
        <v>0</v>
      </c>
    </row>
    <row r="12" spans="1:7" x14ac:dyDescent="0.3">
      <c r="A12" s="40">
        <v>9</v>
      </c>
      <c r="B12" s="41" t="s">
        <v>205</v>
      </c>
      <c r="C12" s="39">
        <v>1988</v>
      </c>
      <c r="D12" s="40">
        <v>1</v>
      </c>
      <c r="E12" s="122">
        <v>0</v>
      </c>
      <c r="F12" s="122"/>
      <c r="G12" s="40">
        <v>0</v>
      </c>
    </row>
    <row r="13" spans="1:7" x14ac:dyDescent="0.3">
      <c r="A13" s="40">
        <v>10</v>
      </c>
      <c r="B13" s="41" t="s">
        <v>455</v>
      </c>
      <c r="C13" s="39">
        <v>1988</v>
      </c>
      <c r="D13" s="40">
        <v>4</v>
      </c>
      <c r="E13" s="122">
        <v>231</v>
      </c>
      <c r="F13" s="122"/>
      <c r="G13" s="40">
        <v>924</v>
      </c>
    </row>
    <row r="14" spans="1:7" x14ac:dyDescent="0.3">
      <c r="A14" s="40">
        <v>11</v>
      </c>
      <c r="B14" s="41" t="s">
        <v>456</v>
      </c>
      <c r="C14" s="39">
        <v>1988</v>
      </c>
      <c r="D14" s="40">
        <v>5</v>
      </c>
      <c r="E14" s="122">
        <v>77</v>
      </c>
      <c r="F14" s="122"/>
      <c r="G14" s="40">
        <v>385</v>
      </c>
    </row>
    <row r="15" spans="1:7" x14ac:dyDescent="0.3">
      <c r="A15" s="40">
        <v>12</v>
      </c>
      <c r="B15" s="41" t="s">
        <v>457</v>
      </c>
      <c r="C15" s="39">
        <v>1988</v>
      </c>
      <c r="D15" s="40">
        <v>7</v>
      </c>
      <c r="E15" s="122">
        <v>77</v>
      </c>
      <c r="F15" s="122"/>
      <c r="G15" s="40">
        <v>539</v>
      </c>
    </row>
    <row r="16" spans="1:7" x14ac:dyDescent="0.3">
      <c r="A16" s="40">
        <v>13</v>
      </c>
      <c r="B16" s="41" t="s">
        <v>458</v>
      </c>
      <c r="C16" s="39">
        <v>1988</v>
      </c>
      <c r="D16" s="40">
        <v>1</v>
      </c>
      <c r="E16" s="122">
        <v>77</v>
      </c>
      <c r="F16" s="122"/>
      <c r="G16" s="40">
        <v>77</v>
      </c>
    </row>
    <row r="17" spans="1:7" x14ac:dyDescent="0.3">
      <c r="A17" s="40">
        <v>14</v>
      </c>
      <c r="B17" s="41" t="s">
        <v>459</v>
      </c>
      <c r="C17" s="39">
        <v>1988</v>
      </c>
      <c r="D17" s="40">
        <v>1</v>
      </c>
      <c r="E17" s="122">
        <v>77</v>
      </c>
      <c r="F17" s="122"/>
      <c r="G17" s="40">
        <v>77</v>
      </c>
    </row>
    <row r="18" spans="1:7" x14ac:dyDescent="0.3">
      <c r="A18" s="40">
        <v>15</v>
      </c>
      <c r="B18" s="41" t="s">
        <v>460</v>
      </c>
      <c r="C18" s="39">
        <v>1988</v>
      </c>
      <c r="D18" s="40">
        <v>4</v>
      </c>
      <c r="E18" s="122">
        <v>385</v>
      </c>
      <c r="F18" s="122"/>
      <c r="G18" s="40">
        <v>1540</v>
      </c>
    </row>
    <row r="19" spans="1:7" x14ac:dyDescent="0.3">
      <c r="A19" s="40">
        <v>16</v>
      </c>
      <c r="B19" s="41" t="s">
        <v>461</v>
      </c>
      <c r="C19" s="39">
        <v>1988</v>
      </c>
      <c r="D19" s="40">
        <v>2</v>
      </c>
      <c r="E19" s="122">
        <v>77</v>
      </c>
      <c r="F19" s="122"/>
      <c r="G19" s="40">
        <v>154</v>
      </c>
    </row>
    <row r="20" spans="1:7" x14ac:dyDescent="0.3">
      <c r="A20" s="40">
        <v>17</v>
      </c>
      <c r="B20" s="41" t="s">
        <v>462</v>
      </c>
      <c r="C20" s="39">
        <v>1988</v>
      </c>
      <c r="D20" s="40">
        <v>2</v>
      </c>
      <c r="E20" s="122">
        <v>77</v>
      </c>
      <c r="F20" s="122"/>
      <c r="G20" s="40">
        <v>154</v>
      </c>
    </row>
    <row r="21" spans="1:7" x14ac:dyDescent="0.3">
      <c r="A21" s="40">
        <v>18</v>
      </c>
      <c r="B21" s="41" t="s">
        <v>463</v>
      </c>
      <c r="C21" s="39">
        <v>1988</v>
      </c>
      <c r="D21" s="40">
        <v>3</v>
      </c>
      <c r="E21" s="122">
        <v>77</v>
      </c>
      <c r="F21" s="122"/>
      <c r="G21" s="40">
        <v>231</v>
      </c>
    </row>
    <row r="22" spans="1:7" x14ac:dyDescent="0.3">
      <c r="A22" s="40">
        <v>19</v>
      </c>
      <c r="B22" s="41" t="s">
        <v>464</v>
      </c>
      <c r="C22" s="40">
        <v>1988</v>
      </c>
      <c r="D22" s="40">
        <v>1</v>
      </c>
      <c r="E22" s="40">
        <v>77</v>
      </c>
      <c r="F22" s="122">
        <v>77</v>
      </c>
      <c r="G22" s="122"/>
    </row>
    <row r="23" spans="1:7" x14ac:dyDescent="0.3">
      <c r="A23" s="40">
        <v>20</v>
      </c>
      <c r="B23" s="41" t="s">
        <v>465</v>
      </c>
      <c r="C23" s="40">
        <v>1988</v>
      </c>
      <c r="D23" s="40">
        <v>1</v>
      </c>
      <c r="E23" s="40">
        <v>0</v>
      </c>
      <c r="F23" s="122">
        <v>0</v>
      </c>
      <c r="G23" s="122"/>
    </row>
    <row r="24" spans="1:7" x14ac:dyDescent="0.3">
      <c r="A24" s="40">
        <v>21</v>
      </c>
      <c r="B24" s="41" t="s">
        <v>466</v>
      </c>
      <c r="C24" s="39">
        <v>2006</v>
      </c>
      <c r="D24" s="40">
        <v>5</v>
      </c>
      <c r="E24" s="122">
        <v>1500</v>
      </c>
      <c r="F24" s="122"/>
      <c r="G24" s="40">
        <v>7500</v>
      </c>
    </row>
    <row r="25" spans="1:7" x14ac:dyDescent="0.3">
      <c r="A25" s="40">
        <v>22</v>
      </c>
      <c r="B25" s="41" t="s">
        <v>467</v>
      </c>
      <c r="C25" s="39">
        <v>2008</v>
      </c>
      <c r="D25" s="40">
        <v>3</v>
      </c>
      <c r="E25" s="122">
        <v>700</v>
      </c>
      <c r="F25" s="122"/>
      <c r="G25" s="40">
        <v>2100</v>
      </c>
    </row>
    <row r="26" spans="1:7" x14ac:dyDescent="0.3">
      <c r="A26" s="40">
        <v>23</v>
      </c>
      <c r="B26" s="41" t="s">
        <v>149</v>
      </c>
      <c r="C26" s="39">
        <v>2008</v>
      </c>
      <c r="D26" s="40">
        <v>90</v>
      </c>
      <c r="E26" s="122">
        <v>250</v>
      </c>
      <c r="F26" s="122"/>
      <c r="G26" s="40">
        <v>22500</v>
      </c>
    </row>
    <row r="27" spans="1:7" x14ac:dyDescent="0.3">
      <c r="A27" s="40">
        <v>24</v>
      </c>
      <c r="B27" s="41" t="s">
        <v>468</v>
      </c>
      <c r="C27" s="39">
        <v>2008</v>
      </c>
      <c r="D27" s="40">
        <v>67</v>
      </c>
      <c r="E27" s="122">
        <v>0</v>
      </c>
      <c r="F27" s="122"/>
      <c r="G27" s="40">
        <v>0</v>
      </c>
    </row>
    <row r="28" spans="1:7" x14ac:dyDescent="0.3">
      <c r="A28" s="40">
        <v>25</v>
      </c>
      <c r="B28" s="41" t="s">
        <v>469</v>
      </c>
      <c r="C28" s="39">
        <v>2010</v>
      </c>
      <c r="D28" s="40">
        <v>70</v>
      </c>
      <c r="E28" s="122">
        <v>4000</v>
      </c>
      <c r="F28" s="122"/>
      <c r="G28" s="40">
        <v>280000</v>
      </c>
    </row>
    <row r="29" spans="1:7" x14ac:dyDescent="0.3">
      <c r="A29" s="40">
        <v>26</v>
      </c>
      <c r="B29" s="41" t="s">
        <v>469</v>
      </c>
      <c r="C29" s="39">
        <v>2012</v>
      </c>
      <c r="D29" s="40">
        <v>30</v>
      </c>
      <c r="E29" s="122">
        <v>7300</v>
      </c>
      <c r="F29" s="122"/>
      <c r="G29" s="40">
        <v>219000</v>
      </c>
    </row>
    <row r="30" spans="1:7" x14ac:dyDescent="0.3">
      <c r="A30" s="40">
        <v>27</v>
      </c>
      <c r="B30" s="41" t="s">
        <v>149</v>
      </c>
      <c r="C30" s="39">
        <v>2012</v>
      </c>
      <c r="D30" s="40">
        <v>30</v>
      </c>
      <c r="E30" s="122">
        <v>250</v>
      </c>
      <c r="F30" s="122"/>
      <c r="G30" s="40">
        <v>7500</v>
      </c>
    </row>
    <row r="31" spans="1:7" x14ac:dyDescent="0.3">
      <c r="A31" s="40">
        <v>28</v>
      </c>
      <c r="B31" s="41" t="s">
        <v>470</v>
      </c>
      <c r="C31" s="39">
        <v>2012</v>
      </c>
      <c r="D31" s="40">
        <v>12</v>
      </c>
      <c r="E31" s="122" t="s">
        <v>471</v>
      </c>
      <c r="F31" s="122"/>
      <c r="G31" s="40">
        <v>1400</v>
      </c>
    </row>
    <row r="32" spans="1:7" x14ac:dyDescent="0.3">
      <c r="A32" s="40">
        <v>29</v>
      </c>
      <c r="B32" s="41" t="s">
        <v>472</v>
      </c>
      <c r="C32" s="39">
        <v>2012</v>
      </c>
      <c r="D32" s="40">
        <v>2</v>
      </c>
      <c r="E32" s="122">
        <v>1500</v>
      </c>
      <c r="F32" s="122"/>
      <c r="G32" s="40">
        <v>3000</v>
      </c>
    </row>
    <row r="33" spans="1:7" x14ac:dyDescent="0.3">
      <c r="A33" s="40">
        <v>30</v>
      </c>
      <c r="B33" s="41" t="s">
        <v>473</v>
      </c>
      <c r="C33" s="39">
        <v>2012</v>
      </c>
      <c r="D33" s="40">
        <v>6</v>
      </c>
      <c r="E33" s="122">
        <v>460</v>
      </c>
      <c r="F33" s="122"/>
      <c r="G33" s="40">
        <v>2760</v>
      </c>
    </row>
    <row r="34" spans="1:7" x14ac:dyDescent="0.3">
      <c r="A34" s="40">
        <v>31</v>
      </c>
      <c r="B34" s="41" t="s">
        <v>305</v>
      </c>
      <c r="C34" s="39">
        <v>2012</v>
      </c>
      <c r="D34" s="40">
        <v>5</v>
      </c>
      <c r="E34" s="122">
        <v>5000</v>
      </c>
      <c r="F34" s="122"/>
      <c r="G34" s="40">
        <v>25000</v>
      </c>
    </row>
    <row r="35" spans="1:7" x14ac:dyDescent="0.3">
      <c r="A35" s="40">
        <v>32</v>
      </c>
      <c r="B35" s="41" t="s">
        <v>474</v>
      </c>
      <c r="C35" s="39">
        <v>2012</v>
      </c>
      <c r="D35" s="40">
        <v>6</v>
      </c>
      <c r="E35" s="122">
        <v>1400</v>
      </c>
      <c r="F35" s="122"/>
      <c r="G35" s="40">
        <v>8400</v>
      </c>
    </row>
    <row r="36" spans="1:7" x14ac:dyDescent="0.3">
      <c r="A36" s="40">
        <v>33</v>
      </c>
      <c r="B36" s="41" t="s">
        <v>475</v>
      </c>
      <c r="C36" s="39">
        <v>2012</v>
      </c>
      <c r="D36" s="40">
        <v>2</v>
      </c>
      <c r="E36" s="122">
        <v>2000</v>
      </c>
      <c r="F36" s="122"/>
      <c r="G36" s="40">
        <v>4000</v>
      </c>
    </row>
    <row r="37" spans="1:7" x14ac:dyDescent="0.3">
      <c r="A37" s="40">
        <v>34</v>
      </c>
      <c r="B37" s="41" t="s">
        <v>476</v>
      </c>
      <c r="C37" s="39">
        <v>2012</v>
      </c>
      <c r="D37" s="40">
        <v>1</v>
      </c>
      <c r="E37" s="122">
        <v>45000</v>
      </c>
      <c r="F37" s="122"/>
      <c r="G37" s="40">
        <v>45000</v>
      </c>
    </row>
    <row r="38" spans="1:7" x14ac:dyDescent="0.3">
      <c r="A38" s="40">
        <v>35</v>
      </c>
      <c r="B38" s="41" t="s">
        <v>477</v>
      </c>
      <c r="C38" s="39">
        <v>2012</v>
      </c>
      <c r="D38" s="40">
        <v>1</v>
      </c>
      <c r="E38" s="122">
        <v>45000</v>
      </c>
      <c r="F38" s="122"/>
      <c r="G38" s="40">
        <v>45000</v>
      </c>
    </row>
    <row r="39" spans="1:7" x14ac:dyDescent="0.3">
      <c r="A39" s="40">
        <v>36</v>
      </c>
      <c r="B39" s="41" t="s">
        <v>478</v>
      </c>
      <c r="C39" s="39">
        <v>2012</v>
      </c>
      <c r="D39" s="40">
        <v>1</v>
      </c>
      <c r="E39" s="122">
        <v>2000</v>
      </c>
      <c r="F39" s="122"/>
      <c r="G39" s="40">
        <v>2000</v>
      </c>
    </row>
    <row r="40" spans="1:7" x14ac:dyDescent="0.3">
      <c r="A40" s="40">
        <v>37</v>
      </c>
      <c r="B40" s="41" t="s">
        <v>450</v>
      </c>
      <c r="C40" s="39">
        <v>2012</v>
      </c>
      <c r="D40" s="40">
        <v>30</v>
      </c>
      <c r="E40" s="122">
        <v>2600</v>
      </c>
      <c r="F40" s="122"/>
      <c r="G40" s="40">
        <v>78000</v>
      </c>
    </row>
    <row r="41" spans="1:7" x14ac:dyDescent="0.3">
      <c r="A41" s="40">
        <v>38</v>
      </c>
      <c r="B41" s="41" t="s">
        <v>451</v>
      </c>
      <c r="C41" s="39">
        <v>2012</v>
      </c>
      <c r="D41" s="40">
        <v>5</v>
      </c>
      <c r="E41" s="122">
        <v>24600</v>
      </c>
      <c r="F41" s="122"/>
      <c r="G41" s="40">
        <v>123000</v>
      </c>
    </row>
    <row r="42" spans="1:7" x14ac:dyDescent="0.3">
      <c r="A42" s="40">
        <v>39</v>
      </c>
      <c r="B42" s="41" t="s">
        <v>26</v>
      </c>
      <c r="C42" s="39">
        <v>2012</v>
      </c>
      <c r="D42" s="40">
        <v>5</v>
      </c>
      <c r="E42" s="122">
        <v>4000</v>
      </c>
      <c r="F42" s="122"/>
      <c r="G42" s="40">
        <v>20000</v>
      </c>
    </row>
    <row r="43" spans="1:7" x14ac:dyDescent="0.3">
      <c r="A43" s="40">
        <v>40</v>
      </c>
      <c r="B43" s="41" t="s">
        <v>479</v>
      </c>
      <c r="C43" s="39">
        <v>2014</v>
      </c>
      <c r="D43" s="40">
        <v>1</v>
      </c>
      <c r="E43" s="122" t="s">
        <v>391</v>
      </c>
      <c r="F43" s="122"/>
      <c r="G43" s="40" t="s">
        <v>391</v>
      </c>
    </row>
    <row r="44" spans="1:7" x14ac:dyDescent="0.3">
      <c r="A44" s="40">
        <v>41</v>
      </c>
      <c r="B44" s="41" t="s">
        <v>480</v>
      </c>
      <c r="C44" s="39">
        <v>2016</v>
      </c>
      <c r="D44" s="40">
        <v>1</v>
      </c>
      <c r="E44" s="122">
        <v>50000</v>
      </c>
      <c r="F44" s="122"/>
      <c r="G44" s="40">
        <v>50000</v>
      </c>
    </row>
    <row r="45" spans="1:7" x14ac:dyDescent="0.3">
      <c r="A45" s="40">
        <v>42</v>
      </c>
      <c r="B45" s="41" t="s">
        <v>11</v>
      </c>
      <c r="C45" s="39">
        <v>2017</v>
      </c>
      <c r="D45" s="40">
        <v>14</v>
      </c>
      <c r="E45" s="122">
        <v>13000</v>
      </c>
      <c r="F45" s="122"/>
      <c r="G45" s="40">
        <v>182000</v>
      </c>
    </row>
    <row r="46" spans="1:7" x14ac:dyDescent="0.3">
      <c r="A46" s="40">
        <v>43</v>
      </c>
      <c r="B46" s="41" t="s">
        <v>481</v>
      </c>
      <c r="C46" s="39">
        <v>2017</v>
      </c>
      <c r="D46" s="40">
        <v>110</v>
      </c>
      <c r="E46" s="122">
        <v>4500</v>
      </c>
      <c r="F46" s="122"/>
      <c r="G46" s="40">
        <v>495000</v>
      </c>
    </row>
    <row r="47" spans="1:7" x14ac:dyDescent="0.3">
      <c r="A47" s="40">
        <v>44</v>
      </c>
      <c r="B47" s="41" t="s">
        <v>451</v>
      </c>
      <c r="C47" s="39">
        <v>2018</v>
      </c>
      <c r="D47" s="40">
        <v>4</v>
      </c>
      <c r="E47" s="122" t="s">
        <v>391</v>
      </c>
      <c r="F47" s="122"/>
      <c r="G47" s="40" t="s">
        <v>391</v>
      </c>
    </row>
    <row r="48" spans="1:7" x14ac:dyDescent="0.3">
      <c r="A48" s="40">
        <v>45</v>
      </c>
      <c r="B48" s="41" t="s">
        <v>482</v>
      </c>
      <c r="C48" s="39">
        <v>2018</v>
      </c>
      <c r="D48" s="40">
        <v>24</v>
      </c>
      <c r="E48" s="122" t="s">
        <v>391</v>
      </c>
      <c r="F48" s="122"/>
      <c r="G48" s="40" t="s">
        <v>391</v>
      </c>
    </row>
    <row r="49" spans="1:7" ht="33" x14ac:dyDescent="0.3">
      <c r="A49" s="40">
        <v>46</v>
      </c>
      <c r="B49" s="41" t="s">
        <v>483</v>
      </c>
      <c r="C49" s="39">
        <v>2018</v>
      </c>
      <c r="D49" s="40">
        <v>2</v>
      </c>
      <c r="E49" s="122" t="s">
        <v>391</v>
      </c>
      <c r="F49" s="122"/>
      <c r="G49" s="40" t="s">
        <v>391</v>
      </c>
    </row>
    <row r="50" spans="1:7" x14ac:dyDescent="0.3">
      <c r="A50" s="40">
        <v>47</v>
      </c>
      <c r="B50" s="41" t="s">
        <v>484</v>
      </c>
      <c r="C50" s="39">
        <v>2018</v>
      </c>
      <c r="D50" s="40">
        <v>1</v>
      </c>
      <c r="E50" s="122">
        <v>220000</v>
      </c>
      <c r="F50" s="122"/>
      <c r="G50" s="40">
        <v>220000</v>
      </c>
    </row>
    <row r="51" spans="1:7" x14ac:dyDescent="0.3">
      <c r="A51" s="40">
        <v>48</v>
      </c>
      <c r="B51" s="41" t="s">
        <v>485</v>
      </c>
      <c r="C51" s="39">
        <v>2018</v>
      </c>
      <c r="D51" s="40">
        <v>1</v>
      </c>
      <c r="E51" s="122">
        <v>150000</v>
      </c>
      <c r="F51" s="122"/>
      <c r="G51" s="40">
        <v>150000</v>
      </c>
    </row>
    <row r="52" spans="1:7" x14ac:dyDescent="0.3">
      <c r="A52" s="40">
        <v>49</v>
      </c>
      <c r="B52" s="41" t="s">
        <v>486</v>
      </c>
      <c r="C52" s="39">
        <v>2018</v>
      </c>
      <c r="D52" s="40">
        <v>5</v>
      </c>
      <c r="E52" s="122">
        <v>30000</v>
      </c>
      <c r="F52" s="122"/>
      <c r="G52" s="40">
        <v>150000</v>
      </c>
    </row>
    <row r="53" spans="1:7" x14ac:dyDescent="0.3">
      <c r="A53" s="40">
        <v>50</v>
      </c>
      <c r="B53" s="41" t="s">
        <v>482</v>
      </c>
      <c r="C53" s="39">
        <v>2018</v>
      </c>
      <c r="D53" s="40">
        <v>28</v>
      </c>
      <c r="E53" s="122">
        <v>5000</v>
      </c>
      <c r="F53" s="122"/>
      <c r="G53" s="40">
        <v>140000</v>
      </c>
    </row>
    <row r="54" spans="1:7" x14ac:dyDescent="0.3">
      <c r="A54" s="40">
        <v>51</v>
      </c>
      <c r="B54" s="41" t="s">
        <v>487</v>
      </c>
      <c r="C54" s="39">
        <v>2018</v>
      </c>
      <c r="D54" s="40">
        <v>1</v>
      </c>
      <c r="E54" s="122">
        <v>110000</v>
      </c>
      <c r="F54" s="122"/>
      <c r="G54" s="40">
        <v>110000</v>
      </c>
    </row>
    <row r="55" spans="1:7" x14ac:dyDescent="0.3">
      <c r="A55" s="40">
        <v>52</v>
      </c>
      <c r="B55" s="41" t="s">
        <v>488</v>
      </c>
      <c r="C55" s="39">
        <v>2018</v>
      </c>
      <c r="D55" s="40">
        <v>1</v>
      </c>
      <c r="E55" s="122">
        <v>70000</v>
      </c>
      <c r="F55" s="122"/>
      <c r="G55" s="40">
        <v>70000</v>
      </c>
    </row>
    <row r="56" spans="1:7" x14ac:dyDescent="0.3">
      <c r="A56" s="40">
        <v>53</v>
      </c>
      <c r="B56" s="41" t="s">
        <v>411</v>
      </c>
      <c r="C56" s="39">
        <v>2018</v>
      </c>
      <c r="D56" s="40" t="s">
        <v>489</v>
      </c>
      <c r="E56" s="122">
        <v>9700</v>
      </c>
      <c r="F56" s="122"/>
      <c r="G56" s="40">
        <v>116000</v>
      </c>
    </row>
    <row r="57" spans="1:7" x14ac:dyDescent="0.3">
      <c r="A57" s="40">
        <v>54</v>
      </c>
      <c r="B57" s="41" t="s">
        <v>490</v>
      </c>
      <c r="C57" s="39">
        <v>2018</v>
      </c>
      <c r="D57" s="40" t="s">
        <v>491</v>
      </c>
      <c r="E57" s="122">
        <v>1550</v>
      </c>
      <c r="F57" s="122"/>
      <c r="G57" s="40">
        <v>42625</v>
      </c>
    </row>
    <row r="58" spans="1:7" x14ac:dyDescent="0.3">
      <c r="A58" s="40">
        <v>55</v>
      </c>
      <c r="B58" s="41" t="s">
        <v>492</v>
      </c>
      <c r="C58" s="39">
        <v>2018</v>
      </c>
      <c r="D58" s="40">
        <v>1</v>
      </c>
      <c r="E58" s="122" t="s">
        <v>493</v>
      </c>
      <c r="F58" s="122"/>
      <c r="G58" s="40" t="s">
        <v>493</v>
      </c>
    </row>
    <row r="59" spans="1:7" x14ac:dyDescent="0.3">
      <c r="A59" s="40">
        <v>56</v>
      </c>
      <c r="B59" s="41" t="s">
        <v>494</v>
      </c>
      <c r="C59" s="39">
        <v>2018</v>
      </c>
      <c r="D59" s="40">
        <v>1</v>
      </c>
      <c r="E59" s="122" t="s">
        <v>493</v>
      </c>
      <c r="F59" s="122"/>
      <c r="G59" s="40" t="s">
        <v>493</v>
      </c>
    </row>
    <row r="60" spans="1:7" x14ac:dyDescent="0.3">
      <c r="A60" s="40">
        <v>57</v>
      </c>
      <c r="B60" s="41" t="s">
        <v>495</v>
      </c>
      <c r="C60" s="39">
        <v>2019</v>
      </c>
      <c r="D60" s="40">
        <v>2</v>
      </c>
      <c r="E60" s="122">
        <v>750</v>
      </c>
      <c r="F60" s="122"/>
      <c r="G60" s="40">
        <v>1500</v>
      </c>
    </row>
    <row r="61" spans="1:7" x14ac:dyDescent="0.3">
      <c r="A61" s="40">
        <v>58</v>
      </c>
      <c r="B61" s="41" t="s">
        <v>495</v>
      </c>
      <c r="C61" s="39">
        <v>2019</v>
      </c>
      <c r="D61" s="40">
        <v>1</v>
      </c>
      <c r="E61" s="122">
        <v>3000</v>
      </c>
      <c r="F61" s="122"/>
      <c r="G61" s="40">
        <v>3000</v>
      </c>
    </row>
    <row r="62" spans="1:7" x14ac:dyDescent="0.3">
      <c r="A62" s="40">
        <v>59</v>
      </c>
      <c r="B62" s="41" t="s">
        <v>496</v>
      </c>
      <c r="C62" s="39">
        <v>2019</v>
      </c>
      <c r="D62" s="40">
        <v>1</v>
      </c>
      <c r="E62" s="122">
        <v>65000</v>
      </c>
      <c r="F62" s="122"/>
      <c r="G62" s="40">
        <v>65000</v>
      </c>
    </row>
    <row r="63" spans="1:7" x14ac:dyDescent="0.3">
      <c r="A63" s="40">
        <v>60</v>
      </c>
      <c r="B63" s="41" t="s">
        <v>496</v>
      </c>
      <c r="C63" s="39">
        <v>2019</v>
      </c>
      <c r="D63" s="40">
        <v>2</v>
      </c>
      <c r="E63" s="122">
        <v>80000</v>
      </c>
      <c r="F63" s="122"/>
      <c r="G63" s="40">
        <v>160000</v>
      </c>
    </row>
    <row r="64" spans="1:7" x14ac:dyDescent="0.3">
      <c r="A64" s="40">
        <v>61</v>
      </c>
      <c r="B64" s="41" t="s">
        <v>496</v>
      </c>
      <c r="C64" s="39">
        <v>2019</v>
      </c>
      <c r="D64" s="40">
        <v>1</v>
      </c>
      <c r="E64" s="122">
        <v>70000</v>
      </c>
      <c r="F64" s="122"/>
      <c r="G64" s="40">
        <v>70000</v>
      </c>
    </row>
    <row r="65" spans="1:7" x14ac:dyDescent="0.3">
      <c r="A65" s="40">
        <v>62</v>
      </c>
      <c r="B65" s="41" t="s">
        <v>497</v>
      </c>
      <c r="C65" s="39">
        <v>2019</v>
      </c>
      <c r="D65" s="40">
        <v>2</v>
      </c>
      <c r="E65" s="122">
        <v>75000</v>
      </c>
      <c r="F65" s="122"/>
      <c r="G65" s="40">
        <v>150000</v>
      </c>
    </row>
    <row r="66" spans="1:7" x14ac:dyDescent="0.3">
      <c r="A66" s="40">
        <v>63</v>
      </c>
      <c r="B66" s="41" t="s">
        <v>19</v>
      </c>
      <c r="C66" s="39">
        <v>2019</v>
      </c>
      <c r="D66" s="40">
        <v>1</v>
      </c>
      <c r="E66" s="122">
        <v>330000</v>
      </c>
      <c r="F66" s="122"/>
      <c r="G66" s="40">
        <v>330000</v>
      </c>
    </row>
    <row r="67" spans="1:7" x14ac:dyDescent="0.3">
      <c r="A67" s="40">
        <v>64</v>
      </c>
      <c r="B67" s="41" t="s">
        <v>498</v>
      </c>
      <c r="C67" s="39">
        <v>2019</v>
      </c>
      <c r="D67" s="40">
        <v>4</v>
      </c>
      <c r="E67" s="122">
        <v>25000</v>
      </c>
      <c r="F67" s="122"/>
      <c r="G67" s="40">
        <v>100000</v>
      </c>
    </row>
    <row r="68" spans="1:7" x14ac:dyDescent="0.3">
      <c r="A68" s="40">
        <v>65</v>
      </c>
      <c r="B68" s="41" t="s">
        <v>499</v>
      </c>
      <c r="C68" s="39">
        <v>2019</v>
      </c>
      <c r="D68" s="40">
        <v>30</v>
      </c>
      <c r="E68" s="122">
        <v>3000</v>
      </c>
      <c r="F68" s="122"/>
      <c r="G68" s="40">
        <v>90000</v>
      </c>
    </row>
    <row r="69" spans="1:7" x14ac:dyDescent="0.3">
      <c r="A69" s="40">
        <v>66</v>
      </c>
      <c r="B69" s="41" t="s">
        <v>500</v>
      </c>
      <c r="C69" s="39">
        <v>2019</v>
      </c>
      <c r="D69" s="40">
        <v>1</v>
      </c>
      <c r="E69" s="122">
        <v>10000</v>
      </c>
      <c r="F69" s="122"/>
      <c r="G69" s="40">
        <v>10000</v>
      </c>
    </row>
    <row r="70" spans="1:7" x14ac:dyDescent="0.3">
      <c r="A70" s="40">
        <v>67</v>
      </c>
      <c r="B70" s="41" t="s">
        <v>501</v>
      </c>
      <c r="C70" s="39">
        <v>2019</v>
      </c>
      <c r="D70" s="40">
        <v>1</v>
      </c>
      <c r="E70" s="122">
        <v>3050</v>
      </c>
      <c r="F70" s="122"/>
      <c r="G70" s="40">
        <v>3050</v>
      </c>
    </row>
    <row r="71" spans="1:7" x14ac:dyDescent="0.3">
      <c r="A71" s="40">
        <v>68</v>
      </c>
      <c r="B71" s="41" t="s">
        <v>495</v>
      </c>
      <c r="C71" s="39">
        <v>2019</v>
      </c>
      <c r="D71" s="40">
        <v>2</v>
      </c>
      <c r="E71" s="122">
        <v>750</v>
      </c>
      <c r="F71" s="122"/>
      <c r="G71" s="40">
        <v>1500</v>
      </c>
    </row>
    <row r="72" spans="1:7" x14ac:dyDescent="0.3">
      <c r="A72" s="40">
        <v>69</v>
      </c>
      <c r="B72" s="41" t="s">
        <v>495</v>
      </c>
      <c r="C72" s="39">
        <v>2019</v>
      </c>
      <c r="D72" s="40">
        <v>1</v>
      </c>
      <c r="E72" s="122">
        <v>3000</v>
      </c>
      <c r="F72" s="122"/>
      <c r="G72" s="40">
        <v>3000</v>
      </c>
    </row>
    <row r="73" spans="1:7" x14ac:dyDescent="0.3">
      <c r="A73" s="40">
        <v>70</v>
      </c>
      <c r="B73" s="41" t="s">
        <v>502</v>
      </c>
      <c r="C73" s="39">
        <v>2019</v>
      </c>
      <c r="D73" s="40">
        <v>1</v>
      </c>
      <c r="E73" s="122">
        <v>2200</v>
      </c>
      <c r="F73" s="122"/>
      <c r="G73" s="40">
        <v>2200</v>
      </c>
    </row>
    <row r="74" spans="1:7" x14ac:dyDescent="0.3">
      <c r="A74" s="40">
        <v>71</v>
      </c>
      <c r="B74" s="41" t="s">
        <v>503</v>
      </c>
      <c r="C74" s="39">
        <v>2019</v>
      </c>
      <c r="D74" s="40">
        <v>1</v>
      </c>
      <c r="E74" s="122">
        <v>1500</v>
      </c>
      <c r="F74" s="122"/>
      <c r="G74" s="40">
        <v>1500</v>
      </c>
    </row>
    <row r="75" spans="1:7" x14ac:dyDescent="0.3">
      <c r="A75" s="40">
        <v>72</v>
      </c>
      <c r="B75" s="41" t="s">
        <v>504</v>
      </c>
      <c r="C75" s="39">
        <v>2019</v>
      </c>
      <c r="D75" s="40">
        <v>4</v>
      </c>
      <c r="E75" s="122">
        <v>1250</v>
      </c>
      <c r="F75" s="122"/>
      <c r="G75" s="40">
        <v>5000</v>
      </c>
    </row>
    <row r="76" spans="1:7" x14ac:dyDescent="0.3">
      <c r="A76" s="40">
        <v>73</v>
      </c>
      <c r="B76" s="41" t="s">
        <v>57</v>
      </c>
      <c r="C76" s="39">
        <v>2019</v>
      </c>
      <c r="D76" s="40">
        <v>1</v>
      </c>
      <c r="E76" s="122">
        <v>1600</v>
      </c>
      <c r="F76" s="122"/>
      <c r="G76" s="40">
        <v>1600</v>
      </c>
    </row>
    <row r="77" spans="1:7" x14ac:dyDescent="0.3">
      <c r="A77" s="40">
        <v>74</v>
      </c>
      <c r="B77" s="41" t="s">
        <v>505</v>
      </c>
      <c r="C77" s="39">
        <v>2019</v>
      </c>
      <c r="D77" s="40">
        <v>1</v>
      </c>
      <c r="E77" s="122">
        <v>1200</v>
      </c>
      <c r="F77" s="122"/>
      <c r="G77" s="40">
        <v>1200</v>
      </c>
    </row>
    <row r="78" spans="1:7" x14ac:dyDescent="0.3">
      <c r="A78" s="40">
        <v>75</v>
      </c>
      <c r="B78" s="41" t="s">
        <v>505</v>
      </c>
      <c r="C78" s="39">
        <v>2019</v>
      </c>
      <c r="D78" s="40">
        <v>1</v>
      </c>
      <c r="E78" s="122">
        <v>2400</v>
      </c>
      <c r="F78" s="122"/>
      <c r="G78" s="40">
        <v>2400</v>
      </c>
    </row>
    <row r="79" spans="1:7" x14ac:dyDescent="0.3">
      <c r="A79" s="40">
        <v>76</v>
      </c>
      <c r="B79" s="41" t="s">
        <v>505</v>
      </c>
      <c r="C79" s="39">
        <v>2019</v>
      </c>
      <c r="D79" s="40">
        <v>3</v>
      </c>
      <c r="E79" s="122">
        <v>3100</v>
      </c>
      <c r="F79" s="122"/>
      <c r="G79" s="40">
        <v>9300</v>
      </c>
    </row>
    <row r="80" spans="1:7" x14ac:dyDescent="0.3">
      <c r="A80" s="40">
        <v>77</v>
      </c>
      <c r="B80" s="41" t="s">
        <v>506</v>
      </c>
      <c r="C80" s="39">
        <v>2019</v>
      </c>
      <c r="D80" s="40">
        <v>1</v>
      </c>
      <c r="E80" s="122">
        <v>4500</v>
      </c>
      <c r="F80" s="122"/>
      <c r="G80" s="40">
        <v>4500</v>
      </c>
    </row>
    <row r="81" spans="1:7" x14ac:dyDescent="0.3">
      <c r="A81" s="40">
        <v>78</v>
      </c>
      <c r="B81" s="41" t="s">
        <v>507</v>
      </c>
      <c r="C81" s="39">
        <v>2019</v>
      </c>
      <c r="D81" s="40" t="s">
        <v>508</v>
      </c>
      <c r="E81" s="122">
        <v>500</v>
      </c>
      <c r="F81" s="122"/>
      <c r="G81" s="40">
        <v>10500</v>
      </c>
    </row>
    <row r="82" spans="1:7" x14ac:dyDescent="0.3">
      <c r="A82" s="40">
        <v>79</v>
      </c>
      <c r="B82" s="41" t="s">
        <v>509</v>
      </c>
      <c r="C82" s="39">
        <v>2019</v>
      </c>
      <c r="D82" s="40">
        <v>1</v>
      </c>
      <c r="E82" s="122">
        <v>16000</v>
      </c>
      <c r="F82" s="122"/>
      <c r="G82" s="40">
        <v>16000</v>
      </c>
    </row>
    <row r="83" spans="1:7" x14ac:dyDescent="0.3">
      <c r="A83" s="40">
        <v>80</v>
      </c>
      <c r="B83" s="41" t="s">
        <v>51</v>
      </c>
      <c r="C83" s="39">
        <v>2019</v>
      </c>
      <c r="D83" s="40">
        <v>6</v>
      </c>
      <c r="E83" s="122">
        <v>300</v>
      </c>
      <c r="F83" s="122"/>
      <c r="G83" s="40">
        <v>1800</v>
      </c>
    </row>
    <row r="84" spans="1:7" x14ac:dyDescent="0.3">
      <c r="A84" s="40">
        <v>81</v>
      </c>
      <c r="B84" s="41" t="s">
        <v>510</v>
      </c>
      <c r="C84" s="39">
        <v>2019</v>
      </c>
      <c r="D84" s="40">
        <v>1</v>
      </c>
      <c r="E84" s="122">
        <v>2750</v>
      </c>
      <c r="F84" s="122"/>
      <c r="G84" s="40">
        <v>2750</v>
      </c>
    </row>
    <row r="85" spans="1:7" x14ac:dyDescent="0.3">
      <c r="A85" s="40">
        <v>82</v>
      </c>
      <c r="B85" s="41" t="s">
        <v>511</v>
      </c>
      <c r="C85" s="39">
        <v>2019</v>
      </c>
      <c r="D85" s="40">
        <v>18</v>
      </c>
      <c r="E85" s="122">
        <v>500</v>
      </c>
      <c r="F85" s="122"/>
      <c r="G85" s="40">
        <v>9000</v>
      </c>
    </row>
    <row r="86" spans="1:7" x14ac:dyDescent="0.3">
      <c r="A86" s="40">
        <v>83</v>
      </c>
      <c r="B86" s="41" t="s">
        <v>512</v>
      </c>
      <c r="C86" s="39">
        <v>2019</v>
      </c>
      <c r="D86" s="40">
        <v>2</v>
      </c>
      <c r="E86" s="122">
        <v>1450</v>
      </c>
      <c r="F86" s="122"/>
      <c r="G86" s="40">
        <v>2900</v>
      </c>
    </row>
    <row r="87" spans="1:7" x14ac:dyDescent="0.3">
      <c r="A87" s="40">
        <v>84</v>
      </c>
      <c r="B87" s="41" t="s">
        <v>513</v>
      </c>
      <c r="C87" s="39">
        <v>2019</v>
      </c>
      <c r="D87" s="40">
        <v>24</v>
      </c>
      <c r="E87" s="122">
        <v>190</v>
      </c>
      <c r="F87" s="122"/>
      <c r="G87" s="40">
        <v>4560</v>
      </c>
    </row>
    <row r="88" spans="1:7" x14ac:dyDescent="0.3">
      <c r="A88" s="40">
        <v>85</v>
      </c>
      <c r="B88" s="41" t="s">
        <v>514</v>
      </c>
      <c r="C88" s="39">
        <v>2019</v>
      </c>
      <c r="D88" s="40">
        <v>45</v>
      </c>
      <c r="E88" s="122">
        <v>100</v>
      </c>
      <c r="F88" s="122"/>
      <c r="G88" s="40">
        <v>4500</v>
      </c>
    </row>
    <row r="89" spans="1:7" ht="33" x14ac:dyDescent="0.3">
      <c r="A89" s="40">
        <v>86</v>
      </c>
      <c r="B89" s="41" t="s">
        <v>515</v>
      </c>
      <c r="C89" s="39">
        <v>2020</v>
      </c>
      <c r="D89" s="40">
        <v>4</v>
      </c>
      <c r="E89" s="122">
        <v>1995</v>
      </c>
      <c r="F89" s="122"/>
      <c r="G89" s="40">
        <v>7980</v>
      </c>
    </row>
    <row r="90" spans="1:7" x14ac:dyDescent="0.3">
      <c r="A90" s="40">
        <v>87</v>
      </c>
      <c r="B90" s="41" t="s">
        <v>297</v>
      </c>
      <c r="C90" s="39">
        <v>2020</v>
      </c>
      <c r="D90" s="40">
        <v>5</v>
      </c>
      <c r="E90" s="122">
        <v>500</v>
      </c>
      <c r="F90" s="122"/>
      <c r="G90" s="40">
        <v>2500</v>
      </c>
    </row>
    <row r="91" spans="1:7" x14ac:dyDescent="0.3">
      <c r="A91" s="40">
        <v>88</v>
      </c>
      <c r="B91" s="41" t="s">
        <v>504</v>
      </c>
      <c r="C91" s="39">
        <v>2020</v>
      </c>
      <c r="D91" s="40">
        <v>4</v>
      </c>
      <c r="E91" s="122">
        <v>8000</v>
      </c>
      <c r="F91" s="122"/>
      <c r="G91" s="40">
        <v>32000</v>
      </c>
    </row>
    <row r="92" spans="1:7" x14ac:dyDescent="0.3">
      <c r="A92" s="40">
        <v>89</v>
      </c>
      <c r="B92" s="41" t="s">
        <v>516</v>
      </c>
      <c r="C92" s="39">
        <v>2020</v>
      </c>
      <c r="D92" s="40">
        <v>203</v>
      </c>
      <c r="E92" s="122">
        <v>440</v>
      </c>
      <c r="F92" s="122"/>
      <c r="G92" s="40">
        <v>89320</v>
      </c>
    </row>
    <row r="93" spans="1:7" x14ac:dyDescent="0.3">
      <c r="A93" s="40">
        <v>90</v>
      </c>
      <c r="B93" s="41" t="s">
        <v>517</v>
      </c>
      <c r="C93" s="39">
        <v>2020</v>
      </c>
      <c r="D93" s="40">
        <v>130</v>
      </c>
      <c r="E93" s="122">
        <v>200</v>
      </c>
      <c r="F93" s="122"/>
      <c r="G93" s="40">
        <v>26000</v>
      </c>
    </row>
    <row r="94" spans="1:7" x14ac:dyDescent="0.3">
      <c r="A94" s="40">
        <v>91</v>
      </c>
      <c r="B94" s="41" t="s">
        <v>28</v>
      </c>
      <c r="C94" s="39">
        <v>2020</v>
      </c>
      <c r="D94" s="40">
        <v>5</v>
      </c>
      <c r="E94" s="122">
        <v>2000</v>
      </c>
      <c r="F94" s="122"/>
      <c r="G94" s="40">
        <v>10000</v>
      </c>
    </row>
    <row r="95" spans="1:7" x14ac:dyDescent="0.3">
      <c r="A95" s="40">
        <v>92</v>
      </c>
      <c r="B95" s="41" t="s">
        <v>518</v>
      </c>
      <c r="C95" s="39">
        <v>2020</v>
      </c>
      <c r="D95" s="40">
        <v>4</v>
      </c>
      <c r="E95" s="122">
        <v>1750</v>
      </c>
      <c r="F95" s="122"/>
      <c r="G95" s="40">
        <v>7000</v>
      </c>
    </row>
    <row r="96" spans="1:7" x14ac:dyDescent="0.3">
      <c r="A96" s="40">
        <v>93</v>
      </c>
      <c r="B96" s="41" t="s">
        <v>519</v>
      </c>
      <c r="C96" s="39">
        <v>2020</v>
      </c>
      <c r="D96" s="40">
        <v>2</v>
      </c>
      <c r="E96" s="122">
        <v>3500</v>
      </c>
      <c r="F96" s="122"/>
      <c r="G96" s="40">
        <v>7000</v>
      </c>
    </row>
    <row r="97" spans="1:7" x14ac:dyDescent="0.3">
      <c r="A97" s="40">
        <v>94</v>
      </c>
      <c r="B97" s="41" t="s">
        <v>520</v>
      </c>
      <c r="C97" s="39">
        <v>2020</v>
      </c>
      <c r="D97" s="40">
        <v>6</v>
      </c>
      <c r="E97" s="122">
        <v>2800</v>
      </c>
      <c r="F97" s="122"/>
      <c r="G97" s="40">
        <v>16800</v>
      </c>
    </row>
    <row r="98" spans="1:7" x14ac:dyDescent="0.3">
      <c r="A98" s="122">
        <v>95</v>
      </c>
      <c r="B98" s="42" t="s">
        <v>521</v>
      </c>
      <c r="C98" s="129">
        <v>2020</v>
      </c>
      <c r="D98" s="122" t="s">
        <v>522</v>
      </c>
      <c r="E98" s="122">
        <v>2500</v>
      </c>
      <c r="F98" s="122"/>
      <c r="G98" s="122">
        <v>300000</v>
      </c>
    </row>
    <row r="99" spans="1:7" x14ac:dyDescent="0.3">
      <c r="A99" s="122"/>
      <c r="B99" s="42" t="s">
        <v>523</v>
      </c>
      <c r="C99" s="129"/>
      <c r="D99" s="122"/>
      <c r="E99" s="122"/>
      <c r="F99" s="122"/>
      <c r="G99" s="122"/>
    </row>
    <row r="100" spans="1:7" x14ac:dyDescent="0.3">
      <c r="A100" s="40">
        <v>96</v>
      </c>
      <c r="B100" s="41" t="s">
        <v>524</v>
      </c>
      <c r="C100" s="39">
        <v>2020</v>
      </c>
      <c r="D100" s="40">
        <v>4</v>
      </c>
      <c r="E100" s="122">
        <v>3800</v>
      </c>
      <c r="F100" s="122"/>
      <c r="G100" s="40">
        <v>15200</v>
      </c>
    </row>
    <row r="101" spans="1:7" x14ac:dyDescent="0.3">
      <c r="A101" s="40">
        <v>97</v>
      </c>
      <c r="B101" s="41" t="s">
        <v>525</v>
      </c>
      <c r="C101" s="39">
        <v>2020</v>
      </c>
      <c r="D101" s="40">
        <v>1</v>
      </c>
      <c r="E101" s="122">
        <v>750</v>
      </c>
      <c r="F101" s="122"/>
      <c r="G101" s="40">
        <v>750</v>
      </c>
    </row>
    <row r="102" spans="1:7" x14ac:dyDescent="0.3">
      <c r="A102" s="40">
        <v>98</v>
      </c>
      <c r="B102" s="41" t="s">
        <v>418</v>
      </c>
      <c r="C102" s="39">
        <v>2020</v>
      </c>
      <c r="D102" s="40">
        <v>4</v>
      </c>
      <c r="E102" s="122">
        <v>13000</v>
      </c>
      <c r="F102" s="122"/>
      <c r="G102" s="40">
        <v>52000</v>
      </c>
    </row>
    <row r="103" spans="1:7" x14ac:dyDescent="0.3">
      <c r="A103" s="40">
        <v>99</v>
      </c>
      <c r="B103" s="41" t="s">
        <v>526</v>
      </c>
      <c r="C103" s="39">
        <v>2020</v>
      </c>
      <c r="D103" s="40">
        <v>4</v>
      </c>
      <c r="E103" s="122">
        <v>1700</v>
      </c>
      <c r="F103" s="122"/>
      <c r="G103" s="40">
        <v>6800</v>
      </c>
    </row>
    <row r="104" spans="1:7" ht="33" x14ac:dyDescent="0.3">
      <c r="A104" s="40">
        <v>100</v>
      </c>
      <c r="B104" s="41" t="s">
        <v>527</v>
      </c>
      <c r="C104" s="39">
        <v>2020</v>
      </c>
      <c r="D104" s="40">
        <v>2</v>
      </c>
      <c r="E104" s="122">
        <v>1800</v>
      </c>
      <c r="F104" s="122"/>
      <c r="G104" s="40">
        <v>3600</v>
      </c>
    </row>
    <row r="105" spans="1:7" x14ac:dyDescent="0.3">
      <c r="A105" s="40">
        <v>101</v>
      </c>
      <c r="B105" s="41" t="s">
        <v>528</v>
      </c>
      <c r="C105" s="39">
        <v>2020</v>
      </c>
      <c r="D105" s="40">
        <v>3</v>
      </c>
      <c r="E105" s="122">
        <v>800</v>
      </c>
      <c r="F105" s="122"/>
      <c r="G105" s="40">
        <v>2400</v>
      </c>
    </row>
    <row r="106" spans="1:7" x14ac:dyDescent="0.3">
      <c r="A106" s="40">
        <v>102</v>
      </c>
      <c r="B106" s="41" t="s">
        <v>529</v>
      </c>
      <c r="C106" s="39">
        <v>2020</v>
      </c>
      <c r="D106" s="40">
        <v>1</v>
      </c>
      <c r="E106" s="122">
        <v>1300</v>
      </c>
      <c r="F106" s="122"/>
      <c r="G106" s="40">
        <v>1300</v>
      </c>
    </row>
    <row r="107" spans="1:7" x14ac:dyDescent="0.3">
      <c r="A107" s="40">
        <v>103</v>
      </c>
      <c r="B107" s="41" t="s">
        <v>529</v>
      </c>
      <c r="C107" s="39">
        <v>2020</v>
      </c>
      <c r="D107" s="40">
        <v>1</v>
      </c>
      <c r="E107" s="122">
        <v>3300</v>
      </c>
      <c r="F107" s="122"/>
      <c r="G107" s="40">
        <v>3300</v>
      </c>
    </row>
    <row r="108" spans="1:7" x14ac:dyDescent="0.3">
      <c r="A108" s="40">
        <v>104</v>
      </c>
      <c r="B108" s="41" t="s">
        <v>529</v>
      </c>
      <c r="C108" s="39">
        <v>2020</v>
      </c>
      <c r="D108" s="40">
        <v>1</v>
      </c>
      <c r="E108" s="122">
        <v>3400</v>
      </c>
      <c r="F108" s="122"/>
      <c r="G108" s="40">
        <v>3400</v>
      </c>
    </row>
    <row r="109" spans="1:7" x14ac:dyDescent="0.3">
      <c r="A109" s="40">
        <v>105</v>
      </c>
      <c r="B109" s="41" t="s">
        <v>529</v>
      </c>
      <c r="C109" s="39">
        <v>2020</v>
      </c>
      <c r="D109" s="40">
        <v>1</v>
      </c>
      <c r="E109" s="122">
        <v>3500</v>
      </c>
      <c r="F109" s="122"/>
      <c r="G109" s="40">
        <v>3500</v>
      </c>
    </row>
    <row r="110" spans="1:7" x14ac:dyDescent="0.3">
      <c r="A110" s="40">
        <v>106</v>
      </c>
      <c r="B110" s="41" t="s">
        <v>530</v>
      </c>
      <c r="C110" s="39">
        <v>2020</v>
      </c>
      <c r="D110" s="40">
        <v>1</v>
      </c>
      <c r="E110" s="122">
        <v>420000</v>
      </c>
      <c r="F110" s="122"/>
      <c r="G110" s="40">
        <v>420000</v>
      </c>
    </row>
    <row r="111" spans="1:7" x14ac:dyDescent="0.3">
      <c r="A111" s="40">
        <v>107</v>
      </c>
      <c r="B111" s="41" t="s">
        <v>531</v>
      </c>
      <c r="C111" s="39">
        <v>2020</v>
      </c>
      <c r="D111" s="40">
        <v>1</v>
      </c>
      <c r="E111" s="122">
        <v>145000</v>
      </c>
      <c r="F111" s="122"/>
      <c r="G111" s="40">
        <v>145000</v>
      </c>
    </row>
    <row r="112" spans="1:7" x14ac:dyDescent="0.3">
      <c r="A112" s="40">
        <v>108</v>
      </c>
      <c r="B112" s="41" t="s">
        <v>51</v>
      </c>
      <c r="C112" s="39">
        <v>2020</v>
      </c>
      <c r="D112" s="40">
        <v>1</v>
      </c>
      <c r="E112" s="122">
        <v>55000</v>
      </c>
      <c r="F112" s="122"/>
      <c r="G112" s="40">
        <v>55000</v>
      </c>
    </row>
    <row r="113" spans="1:7" x14ac:dyDescent="0.3">
      <c r="A113" s="40">
        <v>109</v>
      </c>
      <c r="B113" s="41" t="s">
        <v>51</v>
      </c>
      <c r="C113" s="39">
        <v>2020</v>
      </c>
      <c r="D113" s="40">
        <v>2</v>
      </c>
      <c r="E113" s="122" t="s">
        <v>391</v>
      </c>
      <c r="F113" s="122"/>
      <c r="G113" s="40" t="s">
        <v>391</v>
      </c>
    </row>
    <row r="114" spans="1:7" x14ac:dyDescent="0.3">
      <c r="A114" s="40">
        <v>110</v>
      </c>
      <c r="B114" s="41" t="s">
        <v>532</v>
      </c>
      <c r="C114" s="39">
        <v>2020</v>
      </c>
      <c r="D114" s="40">
        <v>1</v>
      </c>
      <c r="E114" s="122">
        <v>90000</v>
      </c>
      <c r="F114" s="122"/>
      <c r="G114" s="40">
        <v>90000</v>
      </c>
    </row>
    <row r="115" spans="1:7" x14ac:dyDescent="0.3">
      <c r="A115" s="40">
        <v>111</v>
      </c>
      <c r="B115" s="41" t="s">
        <v>533</v>
      </c>
      <c r="C115" s="39">
        <v>2020</v>
      </c>
      <c r="D115" s="40">
        <v>1</v>
      </c>
      <c r="E115" s="122">
        <v>59000</v>
      </c>
      <c r="F115" s="122"/>
      <c r="G115" s="40">
        <v>59000</v>
      </c>
    </row>
    <row r="116" spans="1:7" x14ac:dyDescent="0.3">
      <c r="A116" s="40">
        <v>112</v>
      </c>
      <c r="B116" s="41" t="s">
        <v>534</v>
      </c>
      <c r="C116" s="39">
        <v>2020</v>
      </c>
      <c r="D116" s="40">
        <v>1</v>
      </c>
      <c r="E116" s="122">
        <v>40000</v>
      </c>
      <c r="F116" s="122"/>
      <c r="G116" s="40">
        <v>40000</v>
      </c>
    </row>
    <row r="117" spans="1:7" x14ac:dyDescent="0.3">
      <c r="A117" s="40">
        <v>113</v>
      </c>
      <c r="B117" s="41" t="s">
        <v>535</v>
      </c>
      <c r="C117" s="39">
        <v>2020</v>
      </c>
      <c r="D117" s="40">
        <v>1</v>
      </c>
      <c r="E117" s="122">
        <v>285000</v>
      </c>
      <c r="F117" s="122"/>
      <c r="G117" s="40">
        <v>285000</v>
      </c>
    </row>
    <row r="118" spans="1:7" x14ac:dyDescent="0.3">
      <c r="A118" s="40">
        <v>114</v>
      </c>
      <c r="B118" s="41" t="s">
        <v>518</v>
      </c>
      <c r="C118" s="39">
        <v>2021</v>
      </c>
      <c r="D118" s="40">
        <v>4</v>
      </c>
      <c r="E118" s="122">
        <v>1250</v>
      </c>
      <c r="F118" s="122"/>
      <c r="G118" s="40">
        <v>5000</v>
      </c>
    </row>
    <row r="119" spans="1:7" x14ac:dyDescent="0.3">
      <c r="A119" s="40">
        <v>115</v>
      </c>
      <c r="B119" s="41" t="s">
        <v>518</v>
      </c>
      <c r="C119" s="39">
        <v>2021</v>
      </c>
      <c r="D119" s="40">
        <v>13</v>
      </c>
      <c r="E119" s="122">
        <v>2000</v>
      </c>
      <c r="F119" s="122"/>
      <c r="G119" s="40">
        <v>26000</v>
      </c>
    </row>
    <row r="120" spans="1:7" x14ac:dyDescent="0.3">
      <c r="A120" s="40">
        <v>116</v>
      </c>
      <c r="B120" s="41" t="s">
        <v>518</v>
      </c>
      <c r="C120" s="39">
        <v>2021</v>
      </c>
      <c r="D120" s="40">
        <v>4</v>
      </c>
      <c r="E120" s="122">
        <v>1500</v>
      </c>
      <c r="F120" s="122"/>
      <c r="G120" s="40">
        <v>6000</v>
      </c>
    </row>
    <row r="121" spans="1:7" x14ac:dyDescent="0.3">
      <c r="A121" s="40">
        <v>117</v>
      </c>
      <c r="B121" s="41" t="s">
        <v>518</v>
      </c>
      <c r="C121" s="39">
        <v>2021</v>
      </c>
      <c r="D121" s="40">
        <v>4</v>
      </c>
      <c r="E121" s="122">
        <v>725</v>
      </c>
      <c r="F121" s="122"/>
      <c r="G121" s="40">
        <v>2900</v>
      </c>
    </row>
    <row r="122" spans="1:7" ht="33" x14ac:dyDescent="0.3">
      <c r="A122" s="40">
        <v>118</v>
      </c>
      <c r="B122" s="41" t="s">
        <v>536</v>
      </c>
      <c r="C122" s="39">
        <v>2021</v>
      </c>
      <c r="D122" s="40">
        <v>8</v>
      </c>
      <c r="E122" s="122">
        <v>2000</v>
      </c>
      <c r="F122" s="122"/>
      <c r="G122" s="40">
        <v>16000</v>
      </c>
    </row>
    <row r="123" spans="1:7" ht="33" x14ac:dyDescent="0.3">
      <c r="A123" s="40">
        <v>119</v>
      </c>
      <c r="B123" s="41" t="s">
        <v>537</v>
      </c>
      <c r="C123" s="39">
        <v>2021</v>
      </c>
      <c r="D123" s="40">
        <v>1</v>
      </c>
      <c r="E123" s="122">
        <v>6000</v>
      </c>
      <c r="F123" s="122"/>
      <c r="G123" s="40">
        <v>6000</v>
      </c>
    </row>
    <row r="124" spans="1:7" x14ac:dyDescent="0.3">
      <c r="A124" s="40">
        <v>120</v>
      </c>
      <c r="B124" s="41" t="s">
        <v>538</v>
      </c>
      <c r="C124" s="39">
        <v>2021</v>
      </c>
      <c r="D124" s="40">
        <v>2</v>
      </c>
      <c r="E124" s="122">
        <v>4800</v>
      </c>
      <c r="F124" s="122"/>
      <c r="G124" s="40">
        <v>9600</v>
      </c>
    </row>
    <row r="125" spans="1:7" x14ac:dyDescent="0.3">
      <c r="A125" s="40">
        <v>121</v>
      </c>
      <c r="B125" s="41" t="s">
        <v>56</v>
      </c>
      <c r="C125" s="39">
        <v>2021</v>
      </c>
      <c r="D125" s="40">
        <v>1</v>
      </c>
      <c r="E125" s="122">
        <v>3000</v>
      </c>
      <c r="F125" s="122"/>
      <c r="G125" s="40">
        <v>3000</v>
      </c>
    </row>
    <row r="126" spans="1:7" x14ac:dyDescent="0.3">
      <c r="A126" s="40">
        <v>122</v>
      </c>
      <c r="B126" s="41" t="s">
        <v>56</v>
      </c>
      <c r="C126" s="39">
        <v>2021</v>
      </c>
      <c r="D126" s="40">
        <v>5</v>
      </c>
      <c r="E126" s="122">
        <v>1700</v>
      </c>
      <c r="F126" s="122"/>
      <c r="G126" s="40">
        <v>8500</v>
      </c>
    </row>
    <row r="127" spans="1:7" x14ac:dyDescent="0.3">
      <c r="A127" s="40">
        <v>123</v>
      </c>
      <c r="B127" s="41" t="s">
        <v>539</v>
      </c>
      <c r="C127" s="39">
        <v>2021</v>
      </c>
      <c r="D127" s="40">
        <v>1</v>
      </c>
      <c r="E127" s="122">
        <v>1500</v>
      </c>
      <c r="F127" s="122"/>
      <c r="G127" s="40">
        <v>1500</v>
      </c>
    </row>
    <row r="128" spans="1:7" x14ac:dyDescent="0.3">
      <c r="A128" s="40">
        <v>124</v>
      </c>
      <c r="B128" s="41" t="s">
        <v>540</v>
      </c>
      <c r="C128" s="39">
        <v>2021</v>
      </c>
      <c r="D128" s="40">
        <v>1</v>
      </c>
      <c r="E128" s="122">
        <v>1500</v>
      </c>
      <c r="F128" s="122"/>
      <c r="G128" s="40">
        <v>1500</v>
      </c>
    </row>
    <row r="129" spans="1:7" x14ac:dyDescent="0.3">
      <c r="A129" s="40">
        <v>125</v>
      </c>
      <c r="B129" s="41" t="s">
        <v>541</v>
      </c>
      <c r="C129" s="39">
        <v>2021</v>
      </c>
      <c r="D129" s="40">
        <v>6</v>
      </c>
      <c r="E129" s="122">
        <v>5500</v>
      </c>
      <c r="F129" s="122"/>
      <c r="G129" s="40">
        <v>33000</v>
      </c>
    </row>
    <row r="130" spans="1:7" x14ac:dyDescent="0.3">
      <c r="A130" s="40">
        <v>126</v>
      </c>
      <c r="B130" s="41" t="s">
        <v>542</v>
      </c>
      <c r="C130" s="39">
        <v>2021</v>
      </c>
      <c r="D130" s="40">
        <v>4</v>
      </c>
      <c r="E130" s="122">
        <v>850</v>
      </c>
      <c r="F130" s="122"/>
      <c r="G130" s="40">
        <v>3400</v>
      </c>
    </row>
    <row r="131" spans="1:7" x14ac:dyDescent="0.3">
      <c r="A131" s="40">
        <v>127</v>
      </c>
      <c r="B131" s="41" t="s">
        <v>543</v>
      </c>
      <c r="C131" s="39">
        <v>2021</v>
      </c>
      <c r="D131" s="40">
        <v>2</v>
      </c>
      <c r="E131" s="122">
        <v>2800</v>
      </c>
      <c r="F131" s="122"/>
      <c r="G131" s="40">
        <v>5600</v>
      </c>
    </row>
    <row r="132" spans="1:7" x14ac:dyDescent="0.3">
      <c r="A132" s="40">
        <v>128</v>
      </c>
      <c r="B132" s="41" t="s">
        <v>543</v>
      </c>
      <c r="C132" s="39">
        <v>2021</v>
      </c>
      <c r="D132" s="40">
        <v>1</v>
      </c>
      <c r="E132" s="122">
        <v>3500</v>
      </c>
      <c r="F132" s="122"/>
      <c r="G132" s="40">
        <v>3500</v>
      </c>
    </row>
    <row r="133" spans="1:7" x14ac:dyDescent="0.3">
      <c r="A133" s="40">
        <v>129</v>
      </c>
      <c r="B133" s="41" t="s">
        <v>543</v>
      </c>
      <c r="C133" s="39">
        <v>2021</v>
      </c>
      <c r="D133" s="40">
        <v>1</v>
      </c>
      <c r="E133" s="122">
        <v>2500</v>
      </c>
      <c r="F133" s="122"/>
      <c r="G133" s="40">
        <v>2500</v>
      </c>
    </row>
    <row r="134" spans="1:7" x14ac:dyDescent="0.3">
      <c r="A134" s="40">
        <v>130</v>
      </c>
      <c r="B134" s="41" t="s">
        <v>543</v>
      </c>
      <c r="C134" s="39">
        <v>2021</v>
      </c>
      <c r="D134" s="40">
        <v>1</v>
      </c>
      <c r="E134" s="122">
        <v>2500</v>
      </c>
      <c r="F134" s="122"/>
      <c r="G134" s="40">
        <v>2500</v>
      </c>
    </row>
    <row r="135" spans="1:7" x14ac:dyDescent="0.3">
      <c r="A135" s="40">
        <v>131</v>
      </c>
      <c r="B135" s="41" t="s">
        <v>544</v>
      </c>
      <c r="C135" s="39">
        <v>2021</v>
      </c>
      <c r="D135" s="40">
        <v>1</v>
      </c>
      <c r="E135" s="122">
        <v>2000</v>
      </c>
      <c r="F135" s="122"/>
      <c r="G135" s="40">
        <v>2000</v>
      </c>
    </row>
    <row r="136" spans="1:7" x14ac:dyDescent="0.3">
      <c r="A136" s="40">
        <v>132</v>
      </c>
      <c r="B136" s="41" t="s">
        <v>516</v>
      </c>
      <c r="C136" s="39">
        <v>2021</v>
      </c>
      <c r="D136" s="40">
        <v>60</v>
      </c>
      <c r="E136" s="122">
        <v>500</v>
      </c>
      <c r="F136" s="122"/>
      <c r="G136" s="40">
        <v>30000</v>
      </c>
    </row>
    <row r="137" spans="1:7" x14ac:dyDescent="0.3">
      <c r="A137" s="40">
        <v>133</v>
      </c>
      <c r="B137" s="41" t="s">
        <v>545</v>
      </c>
      <c r="C137" s="39">
        <v>2021</v>
      </c>
      <c r="D137" s="40">
        <v>2</v>
      </c>
      <c r="E137" s="122">
        <v>24000</v>
      </c>
      <c r="F137" s="122"/>
      <c r="G137" s="40">
        <v>48000</v>
      </c>
    </row>
    <row r="138" spans="1:7" x14ac:dyDescent="0.3">
      <c r="A138" s="40">
        <v>134</v>
      </c>
      <c r="B138" s="41" t="s">
        <v>304</v>
      </c>
      <c r="C138" s="39">
        <v>2021</v>
      </c>
      <c r="D138" s="40">
        <v>7</v>
      </c>
      <c r="E138" s="122">
        <v>2600</v>
      </c>
      <c r="F138" s="122"/>
      <c r="G138" s="40">
        <v>18100</v>
      </c>
    </row>
    <row r="139" spans="1:7" x14ac:dyDescent="0.3">
      <c r="A139" s="40">
        <v>135</v>
      </c>
      <c r="B139" s="41" t="s">
        <v>546</v>
      </c>
      <c r="C139" s="39">
        <v>2021</v>
      </c>
      <c r="D139" s="40">
        <v>1</v>
      </c>
      <c r="E139" s="122">
        <v>1600</v>
      </c>
      <c r="F139" s="122"/>
      <c r="G139" s="40">
        <v>1600</v>
      </c>
    </row>
    <row r="140" spans="1:7" x14ac:dyDescent="0.3">
      <c r="A140" s="40">
        <v>136</v>
      </c>
      <c r="B140" s="41" t="s">
        <v>547</v>
      </c>
      <c r="C140" s="39">
        <v>2021</v>
      </c>
      <c r="D140" s="40">
        <v>1</v>
      </c>
      <c r="E140" s="122">
        <v>3100</v>
      </c>
      <c r="F140" s="122"/>
      <c r="G140" s="40">
        <v>3100</v>
      </c>
    </row>
    <row r="141" spans="1:7" x14ac:dyDescent="0.3">
      <c r="A141" s="40">
        <v>137</v>
      </c>
      <c r="B141" s="41" t="s">
        <v>548</v>
      </c>
      <c r="C141" s="39">
        <v>2021</v>
      </c>
      <c r="D141" s="40">
        <v>1</v>
      </c>
      <c r="E141" s="122">
        <v>4200</v>
      </c>
      <c r="F141" s="122"/>
      <c r="G141" s="40">
        <v>4200</v>
      </c>
    </row>
    <row r="142" spans="1:7" x14ac:dyDescent="0.3">
      <c r="A142" s="40">
        <v>138</v>
      </c>
      <c r="B142" s="41" t="s">
        <v>549</v>
      </c>
      <c r="C142" s="39">
        <v>2021</v>
      </c>
      <c r="D142" s="40">
        <v>1</v>
      </c>
      <c r="E142" s="122">
        <v>4700</v>
      </c>
      <c r="F142" s="122"/>
      <c r="G142" s="40">
        <v>4700</v>
      </c>
    </row>
    <row r="143" spans="1:7" x14ac:dyDescent="0.3">
      <c r="A143" s="40">
        <v>139</v>
      </c>
      <c r="B143" s="41" t="s">
        <v>550</v>
      </c>
      <c r="C143" s="39">
        <v>2021</v>
      </c>
      <c r="D143" s="40">
        <v>1</v>
      </c>
      <c r="E143" s="122">
        <v>6900</v>
      </c>
      <c r="F143" s="122"/>
      <c r="G143" s="40">
        <v>6900</v>
      </c>
    </row>
    <row r="144" spans="1:7" x14ac:dyDescent="0.3">
      <c r="A144" s="40">
        <v>140</v>
      </c>
      <c r="B144" s="41" t="s">
        <v>551</v>
      </c>
      <c r="C144" s="39">
        <v>2021</v>
      </c>
      <c r="D144" s="40">
        <v>2</v>
      </c>
      <c r="E144" s="122">
        <v>1850</v>
      </c>
      <c r="F144" s="122"/>
      <c r="G144" s="40">
        <v>3700</v>
      </c>
    </row>
    <row r="145" spans="1:7" x14ac:dyDescent="0.3">
      <c r="A145" s="40">
        <v>141</v>
      </c>
      <c r="B145" s="41" t="s">
        <v>552</v>
      </c>
      <c r="C145" s="39">
        <v>2021</v>
      </c>
      <c r="D145" s="40">
        <v>1</v>
      </c>
      <c r="E145" s="122">
        <v>3100</v>
      </c>
      <c r="F145" s="122"/>
      <c r="G145" s="40">
        <v>3100</v>
      </c>
    </row>
    <row r="146" spans="1:7" x14ac:dyDescent="0.3">
      <c r="A146" s="40">
        <v>142</v>
      </c>
      <c r="B146" s="41" t="s">
        <v>553</v>
      </c>
      <c r="C146" s="39">
        <v>2021</v>
      </c>
      <c r="D146" s="40">
        <v>2</v>
      </c>
      <c r="E146" s="122">
        <v>700</v>
      </c>
      <c r="F146" s="122"/>
      <c r="G146" s="40">
        <v>1400</v>
      </c>
    </row>
    <row r="147" spans="1:7" x14ac:dyDescent="0.3">
      <c r="A147" s="40">
        <v>143</v>
      </c>
      <c r="B147" s="41" t="s">
        <v>554</v>
      </c>
      <c r="C147" s="39">
        <v>2021</v>
      </c>
      <c r="D147" s="40">
        <v>1</v>
      </c>
      <c r="E147" s="122">
        <v>12000</v>
      </c>
      <c r="F147" s="122"/>
      <c r="G147" s="40">
        <v>12000</v>
      </c>
    </row>
    <row r="148" spans="1:7" x14ac:dyDescent="0.3">
      <c r="A148" s="40">
        <v>144</v>
      </c>
      <c r="B148" s="41" t="s">
        <v>555</v>
      </c>
      <c r="C148" s="39">
        <v>2021</v>
      </c>
      <c r="D148" s="40">
        <v>3</v>
      </c>
      <c r="E148" s="122">
        <v>3000</v>
      </c>
      <c r="F148" s="122"/>
      <c r="G148" s="40">
        <v>9000</v>
      </c>
    </row>
    <row r="149" spans="1:7" x14ac:dyDescent="0.3">
      <c r="A149" s="40">
        <v>145</v>
      </c>
      <c r="B149" s="41" t="s">
        <v>450</v>
      </c>
      <c r="C149" s="39">
        <v>2021</v>
      </c>
      <c r="D149" s="40">
        <v>5</v>
      </c>
      <c r="E149" s="122" t="s">
        <v>493</v>
      </c>
      <c r="F149" s="122"/>
      <c r="G149" s="40" t="s">
        <v>493</v>
      </c>
    </row>
    <row r="150" spans="1:7" x14ac:dyDescent="0.3">
      <c r="A150" s="40">
        <v>146</v>
      </c>
      <c r="B150" s="41" t="s">
        <v>556</v>
      </c>
      <c r="C150" s="39">
        <v>2021</v>
      </c>
      <c r="D150" s="40">
        <v>2</v>
      </c>
      <c r="E150" s="122">
        <v>3000</v>
      </c>
      <c r="F150" s="122"/>
      <c r="G150" s="40">
        <v>6000</v>
      </c>
    </row>
    <row r="151" spans="1:7" x14ac:dyDescent="0.3">
      <c r="A151" s="40">
        <v>147</v>
      </c>
      <c r="B151" s="41" t="s">
        <v>557</v>
      </c>
      <c r="C151" s="39">
        <v>2021</v>
      </c>
      <c r="D151" s="40">
        <v>1</v>
      </c>
      <c r="E151" s="122">
        <v>3100</v>
      </c>
      <c r="F151" s="122"/>
      <c r="G151" s="40">
        <v>3100</v>
      </c>
    </row>
    <row r="152" spans="1:7" x14ac:dyDescent="0.3">
      <c r="A152" s="40">
        <v>148</v>
      </c>
      <c r="B152" s="41" t="s">
        <v>214</v>
      </c>
      <c r="C152" s="39">
        <v>2021</v>
      </c>
      <c r="D152" s="40">
        <v>2</v>
      </c>
      <c r="E152" s="122">
        <v>1750</v>
      </c>
      <c r="F152" s="122"/>
      <c r="G152" s="40">
        <v>3500</v>
      </c>
    </row>
    <row r="153" spans="1:7" x14ac:dyDescent="0.3">
      <c r="A153" s="40">
        <v>149</v>
      </c>
      <c r="B153" s="41" t="s">
        <v>214</v>
      </c>
      <c r="C153" s="39">
        <v>2021</v>
      </c>
      <c r="D153" s="40">
        <v>1</v>
      </c>
      <c r="E153" s="122">
        <v>1200</v>
      </c>
      <c r="F153" s="122"/>
      <c r="G153" s="40">
        <v>1200</v>
      </c>
    </row>
    <row r="154" spans="1:7" x14ac:dyDescent="0.3">
      <c r="A154" s="40">
        <v>150</v>
      </c>
      <c r="B154" s="41" t="s">
        <v>558</v>
      </c>
      <c r="C154" s="39">
        <v>2021</v>
      </c>
      <c r="D154" s="40">
        <v>1</v>
      </c>
      <c r="E154" s="122">
        <v>2600</v>
      </c>
      <c r="F154" s="122"/>
      <c r="G154" s="40">
        <v>2600</v>
      </c>
    </row>
    <row r="155" spans="1:7" x14ac:dyDescent="0.3">
      <c r="A155" s="40">
        <v>151</v>
      </c>
      <c r="B155" s="41" t="s">
        <v>558</v>
      </c>
      <c r="C155" s="39">
        <v>2021</v>
      </c>
      <c r="D155" s="40">
        <v>1</v>
      </c>
      <c r="E155" s="122">
        <v>1600</v>
      </c>
      <c r="F155" s="122"/>
      <c r="G155" s="40">
        <v>1600</v>
      </c>
    </row>
    <row r="156" spans="1:7" x14ac:dyDescent="0.3">
      <c r="A156" s="40">
        <v>152</v>
      </c>
      <c r="B156" s="41" t="s">
        <v>559</v>
      </c>
      <c r="C156" s="39">
        <v>2021</v>
      </c>
      <c r="D156" s="40">
        <v>2</v>
      </c>
      <c r="E156" s="122">
        <v>1300</v>
      </c>
      <c r="F156" s="122"/>
      <c r="G156" s="40">
        <v>2600</v>
      </c>
    </row>
    <row r="157" spans="1:7" x14ac:dyDescent="0.3">
      <c r="A157" s="40">
        <v>153</v>
      </c>
      <c r="B157" s="41" t="s">
        <v>560</v>
      </c>
      <c r="C157" s="39">
        <v>2021</v>
      </c>
      <c r="D157" s="40">
        <v>1</v>
      </c>
      <c r="E157" s="122">
        <v>2050</v>
      </c>
      <c r="F157" s="122"/>
      <c r="G157" s="40">
        <v>2050</v>
      </c>
    </row>
    <row r="158" spans="1:7" x14ac:dyDescent="0.3">
      <c r="A158" s="40">
        <v>154</v>
      </c>
      <c r="B158" s="41" t="s">
        <v>561</v>
      </c>
      <c r="C158" s="39">
        <v>2021</v>
      </c>
      <c r="D158" s="40">
        <v>2</v>
      </c>
      <c r="E158" s="122">
        <v>1450</v>
      </c>
      <c r="F158" s="122"/>
      <c r="G158" s="40">
        <v>2900</v>
      </c>
    </row>
    <row r="159" spans="1:7" x14ac:dyDescent="0.3">
      <c r="A159" s="40">
        <v>155</v>
      </c>
      <c r="B159" s="41" t="s">
        <v>562</v>
      </c>
      <c r="C159" s="39">
        <v>2021</v>
      </c>
      <c r="D159" s="40">
        <v>1</v>
      </c>
      <c r="E159" s="122">
        <v>5100</v>
      </c>
      <c r="F159" s="122"/>
      <c r="G159" s="40">
        <v>5100</v>
      </c>
    </row>
    <row r="160" spans="1:7" x14ac:dyDescent="0.3">
      <c r="A160" s="40">
        <v>156</v>
      </c>
      <c r="B160" s="41" t="s">
        <v>563</v>
      </c>
      <c r="C160" s="39">
        <v>2021</v>
      </c>
      <c r="D160" s="40">
        <v>2</v>
      </c>
      <c r="E160" s="122">
        <v>3000</v>
      </c>
      <c r="F160" s="122"/>
      <c r="G160" s="40">
        <v>6000</v>
      </c>
    </row>
    <row r="161" spans="1:7" x14ac:dyDescent="0.3">
      <c r="A161" s="40">
        <v>157</v>
      </c>
      <c r="B161" s="41" t="s">
        <v>218</v>
      </c>
      <c r="C161" s="39">
        <v>2021</v>
      </c>
      <c r="D161" s="40">
        <v>1</v>
      </c>
      <c r="E161" s="122">
        <v>6200</v>
      </c>
      <c r="F161" s="122"/>
      <c r="G161" s="40">
        <v>6200</v>
      </c>
    </row>
    <row r="162" spans="1:7" ht="33" x14ac:dyDescent="0.3">
      <c r="A162" s="40">
        <v>158</v>
      </c>
      <c r="B162" s="41" t="s">
        <v>564</v>
      </c>
      <c r="C162" s="39">
        <v>2021</v>
      </c>
      <c r="D162" s="40">
        <v>1</v>
      </c>
      <c r="E162" s="122">
        <v>3600</v>
      </c>
      <c r="F162" s="122"/>
      <c r="G162" s="40">
        <v>3600</v>
      </c>
    </row>
    <row r="163" spans="1:7" x14ac:dyDescent="0.3">
      <c r="A163" s="40">
        <v>159</v>
      </c>
      <c r="B163" s="41" t="s">
        <v>565</v>
      </c>
      <c r="C163" s="39">
        <v>2021</v>
      </c>
      <c r="D163" s="40">
        <v>1</v>
      </c>
      <c r="E163" s="122">
        <v>2000</v>
      </c>
      <c r="F163" s="122"/>
      <c r="G163" s="40">
        <v>2000</v>
      </c>
    </row>
    <row r="164" spans="1:7" x14ac:dyDescent="0.3">
      <c r="A164" s="40">
        <v>160</v>
      </c>
      <c r="B164" s="41" t="s">
        <v>566</v>
      </c>
      <c r="C164" s="39">
        <v>2021</v>
      </c>
      <c r="D164" s="40">
        <v>1</v>
      </c>
      <c r="E164" s="122">
        <v>5800</v>
      </c>
      <c r="F164" s="122"/>
      <c r="G164" s="40">
        <v>5800</v>
      </c>
    </row>
    <row r="165" spans="1:7" x14ac:dyDescent="0.3">
      <c r="A165" s="40">
        <v>161</v>
      </c>
      <c r="B165" s="41" t="s">
        <v>567</v>
      </c>
      <c r="C165" s="39">
        <v>2021</v>
      </c>
      <c r="D165" s="40">
        <v>1</v>
      </c>
      <c r="E165" s="122">
        <v>2150</v>
      </c>
      <c r="F165" s="122"/>
      <c r="G165" s="40">
        <v>2150</v>
      </c>
    </row>
    <row r="166" spans="1:7" x14ac:dyDescent="0.3">
      <c r="A166" s="40">
        <v>162</v>
      </c>
      <c r="B166" s="41" t="s">
        <v>567</v>
      </c>
      <c r="C166" s="39">
        <v>2021</v>
      </c>
      <c r="D166" s="40">
        <v>1</v>
      </c>
      <c r="E166" s="122">
        <v>2750</v>
      </c>
      <c r="F166" s="122"/>
      <c r="G166" s="40">
        <v>2750</v>
      </c>
    </row>
    <row r="167" spans="1:7" x14ac:dyDescent="0.3">
      <c r="A167" s="40">
        <v>163</v>
      </c>
      <c r="B167" s="41" t="s">
        <v>568</v>
      </c>
      <c r="C167" s="39">
        <v>2021</v>
      </c>
      <c r="D167" s="40">
        <v>1</v>
      </c>
      <c r="E167" s="122">
        <v>4300</v>
      </c>
      <c r="F167" s="122"/>
      <c r="G167" s="40">
        <v>4300</v>
      </c>
    </row>
    <row r="168" spans="1:7" x14ac:dyDescent="0.3">
      <c r="A168" s="40">
        <v>164</v>
      </c>
      <c r="B168" s="41" t="s">
        <v>535</v>
      </c>
      <c r="C168" s="39">
        <v>2021</v>
      </c>
      <c r="D168" s="40">
        <v>1</v>
      </c>
      <c r="E168" s="122">
        <v>6500</v>
      </c>
      <c r="F168" s="122"/>
      <c r="G168" s="40">
        <v>6500</v>
      </c>
    </row>
    <row r="169" spans="1:7" x14ac:dyDescent="0.3">
      <c r="A169" s="40">
        <v>165</v>
      </c>
      <c r="B169" s="41" t="s">
        <v>569</v>
      </c>
      <c r="C169" s="39">
        <v>2021</v>
      </c>
      <c r="D169" s="40">
        <v>1</v>
      </c>
      <c r="E169" s="122">
        <v>6100</v>
      </c>
      <c r="F169" s="122"/>
      <c r="G169" s="40">
        <v>6100</v>
      </c>
    </row>
    <row r="170" spans="1:7" x14ac:dyDescent="0.3">
      <c r="A170" s="40">
        <v>166</v>
      </c>
      <c r="B170" s="41" t="s">
        <v>570</v>
      </c>
      <c r="C170" s="39">
        <v>2021</v>
      </c>
      <c r="D170" s="40">
        <v>2</v>
      </c>
      <c r="E170" s="122">
        <v>3500</v>
      </c>
      <c r="F170" s="122"/>
      <c r="G170" s="40">
        <v>7000</v>
      </c>
    </row>
    <row r="171" spans="1:7" x14ac:dyDescent="0.3">
      <c r="A171" s="40">
        <v>167</v>
      </c>
      <c r="B171" s="41" t="s">
        <v>170</v>
      </c>
      <c r="C171" s="39">
        <v>2021</v>
      </c>
      <c r="D171" s="40">
        <v>1</v>
      </c>
      <c r="E171" s="122">
        <v>1850</v>
      </c>
      <c r="F171" s="122"/>
      <c r="G171" s="40">
        <v>1850</v>
      </c>
    </row>
    <row r="172" spans="1:7" x14ac:dyDescent="0.3">
      <c r="A172" s="40">
        <v>168</v>
      </c>
      <c r="B172" s="41" t="s">
        <v>170</v>
      </c>
      <c r="C172" s="39">
        <v>2021</v>
      </c>
      <c r="D172" s="40">
        <v>2</v>
      </c>
      <c r="E172" s="122">
        <v>700</v>
      </c>
      <c r="F172" s="122"/>
      <c r="G172" s="40">
        <v>1400</v>
      </c>
    </row>
    <row r="173" spans="1:7" x14ac:dyDescent="0.3">
      <c r="A173" s="40">
        <v>169</v>
      </c>
      <c r="B173" s="41" t="s">
        <v>571</v>
      </c>
      <c r="C173" s="39">
        <v>2021</v>
      </c>
      <c r="D173" s="40">
        <v>2</v>
      </c>
      <c r="E173" s="122">
        <v>2100</v>
      </c>
      <c r="F173" s="122"/>
      <c r="G173" s="40">
        <v>4200</v>
      </c>
    </row>
    <row r="174" spans="1:7" x14ac:dyDescent="0.3">
      <c r="A174" s="40">
        <v>170</v>
      </c>
      <c r="B174" s="41" t="s">
        <v>43</v>
      </c>
      <c r="C174" s="39">
        <v>2021</v>
      </c>
      <c r="D174" s="40">
        <v>1</v>
      </c>
      <c r="E174" s="122">
        <v>23000</v>
      </c>
      <c r="F174" s="122"/>
      <c r="G174" s="40">
        <v>23000</v>
      </c>
    </row>
    <row r="175" spans="1:7" ht="33" x14ac:dyDescent="0.3">
      <c r="A175" s="40">
        <v>171</v>
      </c>
      <c r="B175" s="41" t="s">
        <v>572</v>
      </c>
      <c r="C175" s="39">
        <v>2021</v>
      </c>
      <c r="D175" s="40">
        <v>1</v>
      </c>
      <c r="E175" s="122">
        <v>7800</v>
      </c>
      <c r="F175" s="122"/>
      <c r="G175" s="40">
        <v>7800</v>
      </c>
    </row>
    <row r="176" spans="1:7" x14ac:dyDescent="0.3">
      <c r="A176" s="40">
        <v>172</v>
      </c>
      <c r="B176" s="41" t="s">
        <v>573</v>
      </c>
      <c r="C176" s="39">
        <v>2021</v>
      </c>
      <c r="D176" s="40">
        <v>1</v>
      </c>
      <c r="E176" s="122">
        <v>7800</v>
      </c>
      <c r="F176" s="122"/>
      <c r="G176" s="40">
        <v>7800</v>
      </c>
    </row>
    <row r="177" spans="1:7" x14ac:dyDescent="0.3">
      <c r="A177" s="40">
        <v>173</v>
      </c>
      <c r="B177" s="41" t="s">
        <v>574</v>
      </c>
      <c r="C177" s="39">
        <v>2021</v>
      </c>
      <c r="D177" s="40">
        <v>1</v>
      </c>
      <c r="E177" s="122">
        <v>2900</v>
      </c>
      <c r="F177" s="122"/>
      <c r="G177" s="40">
        <v>2900</v>
      </c>
    </row>
    <row r="178" spans="1:7" x14ac:dyDescent="0.3">
      <c r="A178" s="40">
        <v>174</v>
      </c>
      <c r="B178" s="41" t="s">
        <v>574</v>
      </c>
      <c r="C178" s="39">
        <v>2021</v>
      </c>
      <c r="D178" s="40">
        <v>1</v>
      </c>
      <c r="E178" s="122">
        <v>1500</v>
      </c>
      <c r="F178" s="122"/>
      <c r="G178" s="40">
        <v>1500</v>
      </c>
    </row>
    <row r="179" spans="1:7" ht="33" x14ac:dyDescent="0.3">
      <c r="A179" s="40">
        <v>175</v>
      </c>
      <c r="B179" s="41" t="s">
        <v>575</v>
      </c>
      <c r="C179" s="39">
        <v>2021</v>
      </c>
      <c r="D179" s="40">
        <v>1</v>
      </c>
      <c r="E179" s="122">
        <v>1900</v>
      </c>
      <c r="F179" s="122"/>
      <c r="G179" s="40">
        <v>1900</v>
      </c>
    </row>
    <row r="180" spans="1:7" x14ac:dyDescent="0.3">
      <c r="A180" s="40">
        <v>176</v>
      </c>
      <c r="B180" s="41" t="s">
        <v>576</v>
      </c>
      <c r="C180" s="39">
        <v>2021</v>
      </c>
      <c r="D180" s="40">
        <v>1</v>
      </c>
      <c r="E180" s="122">
        <v>3000</v>
      </c>
      <c r="F180" s="122"/>
      <c r="G180" s="40">
        <v>3000</v>
      </c>
    </row>
    <row r="181" spans="1:7" x14ac:dyDescent="0.3">
      <c r="A181" s="40">
        <v>177</v>
      </c>
      <c r="B181" s="41" t="s">
        <v>577</v>
      </c>
      <c r="C181" s="39">
        <v>2021</v>
      </c>
      <c r="D181" s="40">
        <v>1</v>
      </c>
      <c r="E181" s="122">
        <v>5800</v>
      </c>
      <c r="F181" s="122"/>
      <c r="G181" s="40">
        <v>5800</v>
      </c>
    </row>
    <row r="182" spans="1:7" x14ac:dyDescent="0.3">
      <c r="A182" s="40">
        <v>178</v>
      </c>
      <c r="B182" s="41" t="s">
        <v>578</v>
      </c>
      <c r="C182" s="39">
        <v>2021</v>
      </c>
      <c r="D182" s="40">
        <v>1</v>
      </c>
      <c r="E182" s="122">
        <v>4900</v>
      </c>
      <c r="F182" s="122"/>
      <c r="G182" s="40">
        <v>4900</v>
      </c>
    </row>
    <row r="183" spans="1:7" x14ac:dyDescent="0.3">
      <c r="A183" s="40">
        <v>179</v>
      </c>
      <c r="B183" s="41" t="s">
        <v>579</v>
      </c>
      <c r="C183" s="39">
        <v>2021</v>
      </c>
      <c r="D183" s="40">
        <v>2</v>
      </c>
      <c r="E183" s="122">
        <v>4200</v>
      </c>
      <c r="F183" s="122"/>
      <c r="G183" s="40">
        <v>8400</v>
      </c>
    </row>
    <row r="184" spans="1:7" x14ac:dyDescent="0.3">
      <c r="A184" s="40">
        <v>180</v>
      </c>
      <c r="B184" s="41" t="s">
        <v>579</v>
      </c>
      <c r="C184" s="39">
        <v>2021</v>
      </c>
      <c r="D184" s="40">
        <v>1</v>
      </c>
      <c r="E184" s="122">
        <v>2800</v>
      </c>
      <c r="F184" s="122"/>
      <c r="G184" s="40">
        <v>2800</v>
      </c>
    </row>
    <row r="185" spans="1:7" x14ac:dyDescent="0.3">
      <c r="A185" s="40">
        <v>181</v>
      </c>
      <c r="B185" s="41" t="s">
        <v>580</v>
      </c>
      <c r="C185" s="39">
        <v>2021</v>
      </c>
      <c r="D185" s="40">
        <v>1</v>
      </c>
      <c r="E185" s="122">
        <v>17200</v>
      </c>
      <c r="F185" s="122"/>
      <c r="G185" s="40">
        <v>17200</v>
      </c>
    </row>
    <row r="186" spans="1:7" ht="33" x14ac:dyDescent="0.3">
      <c r="A186" s="40">
        <v>182</v>
      </c>
      <c r="B186" s="41" t="s">
        <v>581</v>
      </c>
      <c r="C186" s="39">
        <v>2021</v>
      </c>
      <c r="D186" s="40">
        <v>10</v>
      </c>
      <c r="E186" s="122">
        <v>650</v>
      </c>
      <c r="F186" s="122"/>
      <c r="G186" s="40">
        <v>6500</v>
      </c>
    </row>
    <row r="187" spans="1:7" x14ac:dyDescent="0.3">
      <c r="A187" s="40">
        <v>183</v>
      </c>
      <c r="B187" s="41" t="s">
        <v>582</v>
      </c>
      <c r="C187" s="39">
        <v>2021</v>
      </c>
      <c r="D187" s="40">
        <v>1</v>
      </c>
      <c r="E187" s="122">
        <v>2500</v>
      </c>
      <c r="F187" s="122"/>
      <c r="G187" s="40">
        <v>2500</v>
      </c>
    </row>
    <row r="188" spans="1:7" x14ac:dyDescent="0.3">
      <c r="A188" s="40">
        <v>184</v>
      </c>
      <c r="B188" s="41" t="s">
        <v>583</v>
      </c>
      <c r="C188" s="39">
        <v>2021</v>
      </c>
      <c r="D188" s="40">
        <v>1</v>
      </c>
      <c r="E188" s="122">
        <v>2400</v>
      </c>
      <c r="F188" s="122"/>
      <c r="G188" s="40">
        <v>2400</v>
      </c>
    </row>
    <row r="189" spans="1:7" x14ac:dyDescent="0.3">
      <c r="A189" s="40">
        <v>185</v>
      </c>
      <c r="B189" s="41" t="s">
        <v>584</v>
      </c>
      <c r="C189" s="39">
        <v>2021</v>
      </c>
      <c r="D189" s="40">
        <v>2</v>
      </c>
      <c r="E189" s="122">
        <v>2400</v>
      </c>
      <c r="F189" s="122"/>
      <c r="G189" s="40">
        <v>4800</v>
      </c>
    </row>
    <row r="190" spans="1:7" x14ac:dyDescent="0.3">
      <c r="A190" s="40">
        <v>186</v>
      </c>
      <c r="B190" s="41" t="s">
        <v>585</v>
      </c>
      <c r="C190" s="39">
        <v>2021</v>
      </c>
      <c r="D190" s="40">
        <v>4</v>
      </c>
      <c r="E190" s="122">
        <v>700</v>
      </c>
      <c r="F190" s="122"/>
      <c r="G190" s="40">
        <v>2800</v>
      </c>
    </row>
    <row r="191" spans="1:7" x14ac:dyDescent="0.3">
      <c r="A191" s="40">
        <v>187</v>
      </c>
      <c r="B191" s="41" t="s">
        <v>586</v>
      </c>
      <c r="C191" s="39">
        <v>2021</v>
      </c>
      <c r="D191" s="40">
        <v>4</v>
      </c>
      <c r="E191" s="122">
        <v>500</v>
      </c>
      <c r="F191" s="122"/>
      <c r="G191" s="40">
        <v>2000</v>
      </c>
    </row>
    <row r="192" spans="1:7" x14ac:dyDescent="0.3">
      <c r="A192" s="40">
        <v>188</v>
      </c>
      <c r="B192" s="43" t="s">
        <v>587</v>
      </c>
      <c r="C192" s="39">
        <v>2021</v>
      </c>
      <c r="D192" s="40">
        <v>2</v>
      </c>
      <c r="E192" s="122">
        <v>2000</v>
      </c>
      <c r="F192" s="122"/>
      <c r="G192" s="40">
        <v>4000</v>
      </c>
    </row>
    <row r="193" spans="1:7" ht="33" x14ac:dyDescent="0.3">
      <c r="A193" s="40">
        <v>189</v>
      </c>
      <c r="B193" s="41" t="s">
        <v>587</v>
      </c>
      <c r="C193" s="39">
        <v>2021</v>
      </c>
      <c r="D193" s="40">
        <v>2</v>
      </c>
      <c r="E193" s="122">
        <v>4000</v>
      </c>
      <c r="F193" s="122"/>
      <c r="G193" s="40">
        <v>8000</v>
      </c>
    </row>
    <row r="194" spans="1:7" x14ac:dyDescent="0.3">
      <c r="A194" s="40">
        <v>190</v>
      </c>
      <c r="B194" s="41" t="s">
        <v>215</v>
      </c>
      <c r="C194" s="40">
        <v>2021</v>
      </c>
      <c r="D194" s="40">
        <v>6</v>
      </c>
      <c r="E194" s="122">
        <v>1900</v>
      </c>
      <c r="F194" s="122"/>
      <c r="G194" s="40">
        <v>11400</v>
      </c>
    </row>
    <row r="195" spans="1:7" x14ac:dyDescent="0.3">
      <c r="A195" s="40">
        <v>191</v>
      </c>
      <c r="B195" s="41" t="s">
        <v>215</v>
      </c>
      <c r="C195" s="39">
        <v>2021</v>
      </c>
      <c r="D195" s="40">
        <v>1</v>
      </c>
      <c r="E195" s="122">
        <v>2500</v>
      </c>
      <c r="F195" s="122"/>
      <c r="G195" s="40">
        <v>2500</v>
      </c>
    </row>
    <row r="196" spans="1:7" x14ac:dyDescent="0.3">
      <c r="A196" s="40">
        <v>192</v>
      </c>
      <c r="B196" s="41" t="s">
        <v>588</v>
      </c>
      <c r="C196" s="39">
        <v>2021</v>
      </c>
      <c r="D196" s="40">
        <v>3</v>
      </c>
      <c r="E196" s="122">
        <v>1700</v>
      </c>
      <c r="F196" s="122"/>
      <c r="G196" s="40">
        <v>5100</v>
      </c>
    </row>
    <row r="197" spans="1:7" x14ac:dyDescent="0.3">
      <c r="A197" s="40">
        <v>193</v>
      </c>
      <c r="B197" s="41" t="s">
        <v>589</v>
      </c>
      <c r="C197" s="39">
        <v>2021</v>
      </c>
      <c r="D197" s="40">
        <v>4</v>
      </c>
      <c r="E197" s="122">
        <v>600</v>
      </c>
      <c r="F197" s="122"/>
      <c r="G197" s="40">
        <v>2400</v>
      </c>
    </row>
    <row r="198" spans="1:7" x14ac:dyDescent="0.3">
      <c r="A198" s="40">
        <v>194</v>
      </c>
      <c r="B198" s="41" t="s">
        <v>590</v>
      </c>
      <c r="C198" s="39">
        <v>2021</v>
      </c>
      <c r="D198" s="40">
        <v>2</v>
      </c>
      <c r="E198" s="122">
        <v>600</v>
      </c>
      <c r="F198" s="122"/>
      <c r="G198" s="40">
        <v>1200</v>
      </c>
    </row>
    <row r="199" spans="1:7" x14ac:dyDescent="0.3">
      <c r="A199" s="40">
        <v>195</v>
      </c>
      <c r="B199" s="41" t="s">
        <v>591</v>
      </c>
      <c r="C199" s="39">
        <v>2021</v>
      </c>
      <c r="D199" s="40">
        <v>1</v>
      </c>
      <c r="E199" s="122">
        <v>5700</v>
      </c>
      <c r="F199" s="122"/>
      <c r="G199" s="40">
        <v>5700</v>
      </c>
    </row>
    <row r="200" spans="1:7" x14ac:dyDescent="0.3">
      <c r="A200" s="40">
        <v>196</v>
      </c>
      <c r="B200" s="41" t="s">
        <v>592</v>
      </c>
      <c r="C200" s="39">
        <v>2021</v>
      </c>
      <c r="D200" s="40">
        <v>1</v>
      </c>
      <c r="E200" s="122">
        <v>5700</v>
      </c>
      <c r="F200" s="122"/>
      <c r="G200" s="40">
        <v>5700</v>
      </c>
    </row>
    <row r="201" spans="1:7" x14ac:dyDescent="0.3">
      <c r="A201" s="40">
        <v>197</v>
      </c>
      <c r="B201" s="41" t="s">
        <v>593</v>
      </c>
      <c r="C201" s="39">
        <v>2021</v>
      </c>
      <c r="D201" s="40">
        <v>1</v>
      </c>
      <c r="E201" s="122">
        <v>3600</v>
      </c>
      <c r="F201" s="122"/>
      <c r="G201" s="40">
        <v>3600</v>
      </c>
    </row>
    <row r="202" spans="1:7" x14ac:dyDescent="0.3">
      <c r="A202" s="40">
        <v>198</v>
      </c>
      <c r="B202" s="41" t="s">
        <v>594</v>
      </c>
      <c r="C202" s="39">
        <v>2021</v>
      </c>
      <c r="D202" s="40">
        <v>3</v>
      </c>
      <c r="E202" s="122">
        <v>1500</v>
      </c>
      <c r="F202" s="122"/>
      <c r="G202" s="40">
        <v>4500</v>
      </c>
    </row>
    <row r="203" spans="1:7" x14ac:dyDescent="0.3">
      <c r="A203" s="40">
        <v>199</v>
      </c>
      <c r="B203" s="41" t="s">
        <v>595</v>
      </c>
      <c r="C203" s="39">
        <v>2021</v>
      </c>
      <c r="D203" s="40">
        <v>3</v>
      </c>
      <c r="E203" s="122">
        <v>1700</v>
      </c>
      <c r="F203" s="122"/>
      <c r="G203" s="40">
        <v>5100</v>
      </c>
    </row>
    <row r="204" spans="1:7" x14ac:dyDescent="0.3">
      <c r="A204" s="40">
        <v>200</v>
      </c>
      <c r="B204" s="41" t="s">
        <v>596</v>
      </c>
      <c r="C204" s="39">
        <v>2021</v>
      </c>
      <c r="D204" s="40">
        <v>1</v>
      </c>
      <c r="E204" s="122">
        <v>600</v>
      </c>
      <c r="F204" s="122"/>
      <c r="G204" s="40">
        <v>600</v>
      </c>
    </row>
    <row r="205" spans="1:7" x14ac:dyDescent="0.3">
      <c r="A205" s="40">
        <v>201</v>
      </c>
      <c r="B205" s="41" t="s">
        <v>597</v>
      </c>
      <c r="C205" s="39">
        <v>2021</v>
      </c>
      <c r="D205" s="40">
        <v>5</v>
      </c>
      <c r="E205" s="122">
        <v>2500</v>
      </c>
      <c r="F205" s="122"/>
      <c r="G205" s="40">
        <v>12500</v>
      </c>
    </row>
    <row r="206" spans="1:7" x14ac:dyDescent="0.3">
      <c r="A206" s="40">
        <v>202</v>
      </c>
      <c r="B206" s="41" t="s">
        <v>598</v>
      </c>
      <c r="C206" s="39">
        <v>2021</v>
      </c>
      <c r="D206" s="40">
        <v>3</v>
      </c>
      <c r="E206" s="122">
        <v>2500</v>
      </c>
      <c r="F206" s="122"/>
      <c r="G206" s="40">
        <v>7500</v>
      </c>
    </row>
    <row r="207" spans="1:7" x14ac:dyDescent="0.3">
      <c r="A207" s="40">
        <v>203</v>
      </c>
      <c r="B207" s="41" t="s">
        <v>582</v>
      </c>
      <c r="C207" s="39">
        <v>2021</v>
      </c>
      <c r="D207" s="40">
        <v>1</v>
      </c>
      <c r="E207" s="122">
        <v>2000</v>
      </c>
      <c r="F207" s="122"/>
      <c r="G207" s="40">
        <v>2000</v>
      </c>
    </row>
    <row r="208" spans="1:7" x14ac:dyDescent="0.3">
      <c r="A208" s="40">
        <v>204</v>
      </c>
      <c r="B208" s="41" t="s">
        <v>599</v>
      </c>
      <c r="C208" s="39">
        <v>2021</v>
      </c>
      <c r="D208" s="40">
        <v>2</v>
      </c>
      <c r="E208" s="122">
        <v>3800</v>
      </c>
      <c r="F208" s="122"/>
      <c r="G208" s="40">
        <v>7600</v>
      </c>
    </row>
    <row r="209" spans="1:7" x14ac:dyDescent="0.3">
      <c r="A209" s="40">
        <v>205</v>
      </c>
      <c r="B209" s="41" t="s">
        <v>600</v>
      </c>
      <c r="C209" s="39">
        <v>2021</v>
      </c>
      <c r="D209" s="40">
        <v>1</v>
      </c>
      <c r="E209" s="122">
        <v>4000</v>
      </c>
      <c r="F209" s="122"/>
      <c r="G209" s="40">
        <v>4000</v>
      </c>
    </row>
    <row r="210" spans="1:7" x14ac:dyDescent="0.3">
      <c r="A210" s="122">
        <v>206</v>
      </c>
      <c r="B210" s="128" t="s">
        <v>601</v>
      </c>
      <c r="C210" s="129">
        <v>2021</v>
      </c>
      <c r="D210" s="122">
        <v>2</v>
      </c>
      <c r="E210" s="122">
        <v>2500</v>
      </c>
      <c r="F210" s="122"/>
      <c r="G210" s="122">
        <v>5000</v>
      </c>
    </row>
    <row r="211" spans="1:7" x14ac:dyDescent="0.3">
      <c r="A211" s="122"/>
      <c r="B211" s="128"/>
      <c r="C211" s="129"/>
      <c r="D211" s="122"/>
      <c r="E211" s="122"/>
      <c r="F211" s="122"/>
      <c r="G211" s="122"/>
    </row>
    <row r="212" spans="1:7" x14ac:dyDescent="0.3">
      <c r="A212" s="40">
        <v>207</v>
      </c>
      <c r="B212" s="41" t="s">
        <v>418</v>
      </c>
      <c r="C212" s="39">
        <v>2021</v>
      </c>
      <c r="D212" s="40">
        <v>1</v>
      </c>
      <c r="E212" s="122">
        <v>24900</v>
      </c>
      <c r="F212" s="122"/>
      <c r="G212" s="40">
        <v>24900</v>
      </c>
    </row>
    <row r="213" spans="1:7" x14ac:dyDescent="0.3">
      <c r="A213" s="40">
        <v>208</v>
      </c>
      <c r="B213" s="41" t="s">
        <v>602</v>
      </c>
      <c r="C213" s="39">
        <v>2021</v>
      </c>
      <c r="D213" s="40">
        <v>23</v>
      </c>
      <c r="E213" s="122">
        <v>2700</v>
      </c>
      <c r="F213" s="122"/>
      <c r="G213" s="40">
        <v>62100</v>
      </c>
    </row>
    <row r="214" spans="1:7" x14ac:dyDescent="0.3">
      <c r="A214" s="40">
        <v>209</v>
      </c>
      <c r="B214" s="41" t="s">
        <v>603</v>
      </c>
      <c r="C214" s="39">
        <v>2021</v>
      </c>
      <c r="D214" s="40">
        <v>140</v>
      </c>
      <c r="E214" s="122">
        <v>1300</v>
      </c>
      <c r="F214" s="122"/>
      <c r="G214" s="40">
        <v>182000</v>
      </c>
    </row>
    <row r="215" spans="1:7" x14ac:dyDescent="0.3">
      <c r="A215" s="40">
        <v>210</v>
      </c>
      <c r="B215" s="41" t="s">
        <v>604</v>
      </c>
      <c r="C215" s="39">
        <v>2021</v>
      </c>
      <c r="D215" s="40">
        <v>16</v>
      </c>
      <c r="E215" s="122">
        <v>1000</v>
      </c>
      <c r="F215" s="122"/>
      <c r="G215" s="40">
        <v>16000</v>
      </c>
    </row>
    <row r="216" spans="1:7" x14ac:dyDescent="0.3">
      <c r="A216" s="40">
        <v>211</v>
      </c>
      <c r="B216" s="41" t="s">
        <v>148</v>
      </c>
      <c r="C216" s="39">
        <v>2021</v>
      </c>
      <c r="D216" s="40" t="s">
        <v>489</v>
      </c>
      <c r="E216" s="122">
        <v>3800</v>
      </c>
      <c r="F216" s="122"/>
      <c r="G216" s="40">
        <v>45600</v>
      </c>
    </row>
    <row r="217" spans="1:7" x14ac:dyDescent="0.3">
      <c r="A217" s="40">
        <v>212</v>
      </c>
      <c r="B217" s="43" t="s">
        <v>605</v>
      </c>
      <c r="C217" s="39">
        <v>2021</v>
      </c>
      <c r="D217" s="40">
        <v>4</v>
      </c>
      <c r="E217" s="122">
        <v>1500</v>
      </c>
      <c r="F217" s="122"/>
      <c r="G217" s="40">
        <v>6000</v>
      </c>
    </row>
    <row r="218" spans="1:7" x14ac:dyDescent="0.3">
      <c r="A218" s="40">
        <v>213</v>
      </c>
      <c r="B218" s="41" t="s">
        <v>148</v>
      </c>
      <c r="C218" s="39">
        <v>2021</v>
      </c>
      <c r="D218" s="40" t="s">
        <v>606</v>
      </c>
      <c r="E218" s="122">
        <v>3400</v>
      </c>
      <c r="F218" s="122"/>
      <c r="G218" s="40">
        <v>77000</v>
      </c>
    </row>
    <row r="219" spans="1:7" x14ac:dyDescent="0.3">
      <c r="A219" s="40">
        <v>214</v>
      </c>
      <c r="B219" s="41" t="s">
        <v>607</v>
      </c>
      <c r="C219" s="39">
        <v>2021</v>
      </c>
      <c r="D219" s="40" t="s">
        <v>608</v>
      </c>
      <c r="E219" s="122">
        <v>2200</v>
      </c>
      <c r="F219" s="122"/>
      <c r="G219" s="40">
        <v>33000</v>
      </c>
    </row>
    <row r="220" spans="1:7" x14ac:dyDescent="0.3">
      <c r="A220" s="40">
        <v>215</v>
      </c>
      <c r="B220" s="41" t="s">
        <v>609</v>
      </c>
      <c r="C220" s="39">
        <v>2021</v>
      </c>
      <c r="D220" s="40">
        <v>120</v>
      </c>
      <c r="E220" s="122">
        <v>4600</v>
      </c>
      <c r="F220" s="122"/>
      <c r="G220" s="41">
        <v>552000</v>
      </c>
    </row>
    <row r="221" spans="1:7" x14ac:dyDescent="0.3">
      <c r="A221" s="40">
        <v>216</v>
      </c>
      <c r="B221" s="43" t="s">
        <v>610</v>
      </c>
      <c r="C221" s="39">
        <v>2021</v>
      </c>
      <c r="D221" s="40">
        <v>1</v>
      </c>
      <c r="E221" s="122" t="s">
        <v>391</v>
      </c>
      <c r="F221" s="122"/>
      <c r="G221" s="40" t="s">
        <v>391</v>
      </c>
    </row>
    <row r="222" spans="1:7" x14ac:dyDescent="0.3">
      <c r="A222" s="40">
        <v>217</v>
      </c>
      <c r="B222" s="43" t="s">
        <v>611</v>
      </c>
      <c r="C222" s="39">
        <v>2021</v>
      </c>
      <c r="D222" s="40">
        <v>1</v>
      </c>
      <c r="E222" s="122">
        <v>18000</v>
      </c>
      <c r="F222" s="122"/>
      <c r="G222" s="40">
        <v>18000</v>
      </c>
    </row>
    <row r="223" spans="1:7" x14ac:dyDescent="0.3">
      <c r="A223" s="40">
        <v>218</v>
      </c>
      <c r="B223" s="41" t="s">
        <v>612</v>
      </c>
      <c r="C223" s="39">
        <v>2022</v>
      </c>
      <c r="D223" s="40" t="s">
        <v>613</v>
      </c>
      <c r="E223" s="40">
        <v>2200</v>
      </c>
      <c r="F223" s="122">
        <v>129800</v>
      </c>
      <c r="G223" s="122"/>
    </row>
    <row r="224" spans="1:7" x14ac:dyDescent="0.3">
      <c r="A224" s="40">
        <v>219</v>
      </c>
      <c r="B224" s="41" t="s">
        <v>148</v>
      </c>
      <c r="C224" s="39">
        <v>2022</v>
      </c>
      <c r="D224" s="40" t="s">
        <v>614</v>
      </c>
      <c r="E224" s="40">
        <v>3500</v>
      </c>
      <c r="F224" s="122">
        <v>241500</v>
      </c>
      <c r="G224" s="122"/>
    </row>
    <row r="225" spans="1:7" x14ac:dyDescent="0.3">
      <c r="A225" s="40">
        <v>220</v>
      </c>
      <c r="B225" s="41" t="s">
        <v>615</v>
      </c>
      <c r="C225" s="39">
        <v>2022</v>
      </c>
      <c r="D225" s="40">
        <v>1</v>
      </c>
      <c r="E225" s="40">
        <v>21600</v>
      </c>
      <c r="F225" s="122">
        <v>21600</v>
      </c>
      <c r="G225" s="122"/>
    </row>
    <row r="226" spans="1:7" ht="27" x14ac:dyDescent="0.3">
      <c r="A226" s="40">
        <v>221</v>
      </c>
      <c r="B226" s="43" t="s">
        <v>616</v>
      </c>
      <c r="C226" s="39">
        <v>2022</v>
      </c>
      <c r="D226" s="40">
        <v>10</v>
      </c>
      <c r="E226" s="40">
        <v>2340</v>
      </c>
      <c r="F226" s="122">
        <v>23400</v>
      </c>
      <c r="G226" s="122"/>
    </row>
    <row r="227" spans="1:7" x14ac:dyDescent="0.3">
      <c r="A227" s="40">
        <v>222</v>
      </c>
      <c r="B227" s="41" t="s">
        <v>617</v>
      </c>
      <c r="C227" s="39">
        <v>2022</v>
      </c>
      <c r="D227" s="40">
        <v>1</v>
      </c>
      <c r="E227" s="40">
        <v>6000</v>
      </c>
      <c r="F227" s="122">
        <v>6000</v>
      </c>
      <c r="G227" s="122"/>
    </row>
    <row r="228" spans="1:7" x14ac:dyDescent="0.3">
      <c r="A228" s="40">
        <v>223</v>
      </c>
      <c r="B228" s="41" t="s">
        <v>618</v>
      </c>
      <c r="C228" s="39">
        <v>2022</v>
      </c>
      <c r="D228" s="40">
        <v>1</v>
      </c>
      <c r="E228" s="40">
        <v>2000</v>
      </c>
      <c r="F228" s="122">
        <v>2000</v>
      </c>
      <c r="G228" s="122"/>
    </row>
    <row r="229" spans="1:7" x14ac:dyDescent="0.3">
      <c r="A229" s="40">
        <v>224</v>
      </c>
      <c r="B229" s="41" t="s">
        <v>619</v>
      </c>
      <c r="C229" s="39">
        <v>2022</v>
      </c>
      <c r="D229" s="40">
        <v>1</v>
      </c>
      <c r="E229" s="40">
        <v>2450</v>
      </c>
      <c r="F229" s="122">
        <v>2450</v>
      </c>
      <c r="G229" s="122"/>
    </row>
    <row r="230" spans="1:7" x14ac:dyDescent="0.3">
      <c r="A230" s="40">
        <v>225</v>
      </c>
      <c r="B230" s="41" t="s">
        <v>620</v>
      </c>
      <c r="C230" s="39">
        <v>2022</v>
      </c>
      <c r="D230" s="40">
        <v>2</v>
      </c>
      <c r="E230" s="40">
        <v>2500</v>
      </c>
      <c r="F230" s="122">
        <v>5000</v>
      </c>
      <c r="G230" s="122"/>
    </row>
    <row r="231" spans="1:7" x14ac:dyDescent="0.3">
      <c r="A231" s="40">
        <v>226</v>
      </c>
      <c r="B231" s="41" t="s">
        <v>297</v>
      </c>
      <c r="C231" s="40">
        <v>2022</v>
      </c>
      <c r="D231" s="40">
        <v>1</v>
      </c>
      <c r="E231" s="40">
        <v>1200</v>
      </c>
      <c r="F231" s="122">
        <v>1200</v>
      </c>
      <c r="G231" s="122"/>
    </row>
    <row r="232" spans="1:7" x14ac:dyDescent="0.3">
      <c r="A232" s="40">
        <v>227</v>
      </c>
      <c r="B232" s="41" t="s">
        <v>621</v>
      </c>
      <c r="C232" s="40">
        <v>2022</v>
      </c>
      <c r="D232" s="40">
        <v>2</v>
      </c>
      <c r="E232" s="40">
        <v>1500</v>
      </c>
      <c r="F232" s="122">
        <v>3000</v>
      </c>
      <c r="G232" s="122"/>
    </row>
    <row r="233" spans="1:7" x14ac:dyDescent="0.3">
      <c r="A233" s="40">
        <v>228</v>
      </c>
      <c r="B233" s="41" t="s">
        <v>622</v>
      </c>
      <c r="C233" s="40">
        <v>2022</v>
      </c>
      <c r="D233" s="40">
        <v>1</v>
      </c>
      <c r="E233" s="40">
        <v>760</v>
      </c>
      <c r="F233" s="122">
        <v>760</v>
      </c>
      <c r="G233" s="122"/>
    </row>
    <row r="234" spans="1:7" x14ac:dyDescent="0.3">
      <c r="A234" s="40">
        <v>229</v>
      </c>
      <c r="B234" s="41" t="s">
        <v>623</v>
      </c>
      <c r="C234" s="40">
        <v>2022</v>
      </c>
      <c r="D234" s="40">
        <v>24</v>
      </c>
      <c r="E234" s="40">
        <v>750</v>
      </c>
      <c r="F234" s="122">
        <v>18000</v>
      </c>
      <c r="G234" s="122"/>
    </row>
    <row r="235" spans="1:7" x14ac:dyDescent="0.3">
      <c r="A235" s="40">
        <v>230</v>
      </c>
      <c r="B235" s="41" t="s">
        <v>516</v>
      </c>
      <c r="C235" s="40">
        <v>2022</v>
      </c>
      <c r="D235" s="40">
        <v>24</v>
      </c>
      <c r="E235" s="40">
        <v>700</v>
      </c>
      <c r="F235" s="122">
        <v>16800</v>
      </c>
      <c r="G235" s="122"/>
    </row>
    <row r="236" spans="1:7" x14ac:dyDescent="0.3">
      <c r="A236" s="40">
        <v>231</v>
      </c>
      <c r="B236" s="41" t="s">
        <v>516</v>
      </c>
      <c r="C236" s="40">
        <v>2022</v>
      </c>
      <c r="D236" s="40">
        <v>2</v>
      </c>
      <c r="E236" s="40">
        <v>3000</v>
      </c>
      <c r="F236" s="122">
        <v>6000</v>
      </c>
      <c r="G236" s="122"/>
    </row>
    <row r="237" spans="1:7" x14ac:dyDescent="0.3">
      <c r="A237" s="40">
        <v>232</v>
      </c>
      <c r="B237" s="41" t="s">
        <v>516</v>
      </c>
      <c r="C237" s="40">
        <v>2022</v>
      </c>
      <c r="D237" s="40">
        <v>3</v>
      </c>
      <c r="E237" s="40">
        <v>1100</v>
      </c>
      <c r="F237" s="122">
        <v>3300</v>
      </c>
      <c r="G237" s="122"/>
    </row>
    <row r="238" spans="1:7" x14ac:dyDescent="0.3">
      <c r="A238" s="40">
        <v>233</v>
      </c>
      <c r="B238" s="41" t="s">
        <v>624</v>
      </c>
      <c r="C238" s="40">
        <v>2022</v>
      </c>
      <c r="D238" s="40">
        <v>1</v>
      </c>
      <c r="E238" s="40">
        <v>24000</v>
      </c>
      <c r="F238" s="122">
        <v>24000</v>
      </c>
      <c r="G238" s="122"/>
    </row>
    <row r="239" spans="1:7" x14ac:dyDescent="0.3">
      <c r="A239" s="40">
        <v>234</v>
      </c>
      <c r="B239" s="41" t="s">
        <v>457</v>
      </c>
      <c r="C239" s="40">
        <v>2022</v>
      </c>
      <c r="D239" s="40">
        <v>2</v>
      </c>
      <c r="E239" s="40">
        <v>1900</v>
      </c>
      <c r="F239" s="122">
        <v>3800</v>
      </c>
      <c r="G239" s="122"/>
    </row>
    <row r="240" spans="1:7" x14ac:dyDescent="0.3">
      <c r="A240" s="40">
        <v>235</v>
      </c>
      <c r="B240" s="41" t="s">
        <v>625</v>
      </c>
      <c r="C240" s="40">
        <v>2022</v>
      </c>
      <c r="D240" s="40">
        <v>1</v>
      </c>
      <c r="E240" s="40">
        <v>13000</v>
      </c>
      <c r="F240" s="122">
        <v>13000</v>
      </c>
      <c r="G240" s="122"/>
    </row>
    <row r="241" spans="1:7" x14ac:dyDescent="0.3">
      <c r="A241" s="40">
        <v>236</v>
      </c>
      <c r="B241" s="41" t="s">
        <v>568</v>
      </c>
      <c r="C241" s="40">
        <v>2022</v>
      </c>
      <c r="D241" s="40">
        <v>2</v>
      </c>
      <c r="E241" s="40">
        <v>24500</v>
      </c>
      <c r="F241" s="122">
        <v>49000</v>
      </c>
      <c r="G241" s="122"/>
    </row>
    <row r="242" spans="1:7" x14ac:dyDescent="0.3">
      <c r="A242" s="40">
        <v>237</v>
      </c>
      <c r="B242" s="41" t="s">
        <v>626</v>
      </c>
      <c r="C242" s="40">
        <v>2022</v>
      </c>
      <c r="D242" s="40">
        <v>1</v>
      </c>
      <c r="E242" s="40">
        <v>15000</v>
      </c>
      <c r="F242" s="122">
        <v>15000</v>
      </c>
      <c r="G242" s="122"/>
    </row>
    <row r="243" spans="1:7" x14ac:dyDescent="0.3">
      <c r="A243" s="40">
        <v>238</v>
      </c>
      <c r="B243" s="41" t="s">
        <v>627</v>
      </c>
      <c r="C243" s="40">
        <v>2022</v>
      </c>
      <c r="D243" s="40">
        <v>2</v>
      </c>
      <c r="E243" s="40">
        <v>8500</v>
      </c>
      <c r="F243" s="122">
        <v>17000</v>
      </c>
      <c r="G243" s="122"/>
    </row>
    <row r="244" spans="1:7" x14ac:dyDescent="0.3">
      <c r="A244" s="40">
        <v>239</v>
      </c>
      <c r="B244" s="41" t="s">
        <v>9</v>
      </c>
      <c r="C244" s="40">
        <v>2022</v>
      </c>
      <c r="D244" s="40">
        <v>1</v>
      </c>
      <c r="E244" s="40">
        <v>16900</v>
      </c>
      <c r="F244" s="122">
        <v>16900</v>
      </c>
      <c r="G244" s="122"/>
    </row>
    <row r="245" spans="1:7" x14ac:dyDescent="0.3">
      <c r="A245" s="40">
        <v>240</v>
      </c>
      <c r="B245" s="41" t="s">
        <v>628</v>
      </c>
      <c r="C245" s="40">
        <v>2022</v>
      </c>
      <c r="D245" s="40">
        <v>1</v>
      </c>
      <c r="E245" s="40">
        <v>1400</v>
      </c>
      <c r="F245" s="122">
        <v>1400</v>
      </c>
      <c r="G245" s="122"/>
    </row>
    <row r="246" spans="1:7" x14ac:dyDescent="0.3">
      <c r="A246" s="40">
        <v>241</v>
      </c>
      <c r="B246" s="41" t="s">
        <v>495</v>
      </c>
      <c r="C246" s="40">
        <v>2022</v>
      </c>
      <c r="D246" s="40">
        <v>4</v>
      </c>
      <c r="E246" s="40">
        <v>1800</v>
      </c>
      <c r="F246" s="122">
        <v>7200</v>
      </c>
      <c r="G246" s="122"/>
    </row>
    <row r="247" spans="1:7" x14ac:dyDescent="0.3">
      <c r="A247" s="40">
        <v>242</v>
      </c>
      <c r="B247" s="41" t="s">
        <v>629</v>
      </c>
      <c r="C247" s="40">
        <v>2022</v>
      </c>
      <c r="D247" s="40">
        <v>1</v>
      </c>
      <c r="E247" s="40">
        <v>249000</v>
      </c>
      <c r="F247" s="122">
        <v>249000</v>
      </c>
      <c r="G247" s="122"/>
    </row>
    <row r="248" spans="1:7" ht="33" x14ac:dyDescent="0.3">
      <c r="A248" s="40">
        <v>243</v>
      </c>
      <c r="B248" s="41" t="s">
        <v>630</v>
      </c>
      <c r="C248" s="40">
        <v>2022</v>
      </c>
      <c r="D248" s="40">
        <v>1</v>
      </c>
      <c r="E248" s="40">
        <v>3390</v>
      </c>
      <c r="F248" s="122">
        <v>3390</v>
      </c>
      <c r="G248" s="122"/>
    </row>
    <row r="249" spans="1:7" x14ac:dyDescent="0.3">
      <c r="A249" s="40">
        <v>244</v>
      </c>
      <c r="B249" s="41" t="s">
        <v>631</v>
      </c>
      <c r="C249" s="40">
        <v>2022</v>
      </c>
      <c r="D249" s="40">
        <v>1</v>
      </c>
      <c r="E249" s="40">
        <v>160000</v>
      </c>
      <c r="F249" s="122">
        <v>160000</v>
      </c>
      <c r="G249" s="122"/>
    </row>
    <row r="250" spans="1:7" x14ac:dyDescent="0.3">
      <c r="A250" s="40">
        <v>245</v>
      </c>
      <c r="B250" s="41" t="s">
        <v>632</v>
      </c>
      <c r="C250" s="40">
        <v>2022</v>
      </c>
      <c r="D250" s="40">
        <v>1</v>
      </c>
      <c r="E250" s="40">
        <v>90000</v>
      </c>
      <c r="F250" s="122">
        <v>90000</v>
      </c>
      <c r="G250" s="122"/>
    </row>
    <row r="251" spans="1:7" x14ac:dyDescent="0.3">
      <c r="A251" s="40">
        <v>246</v>
      </c>
      <c r="B251" s="41" t="s">
        <v>341</v>
      </c>
      <c r="C251" s="40">
        <v>2022</v>
      </c>
      <c r="D251" s="40">
        <v>1</v>
      </c>
      <c r="E251" s="40">
        <v>4500</v>
      </c>
      <c r="F251" s="122">
        <v>4500</v>
      </c>
      <c r="G251" s="122"/>
    </row>
    <row r="252" spans="1:7" x14ac:dyDescent="0.3">
      <c r="A252" s="40">
        <v>247</v>
      </c>
      <c r="B252" s="41" t="s">
        <v>633</v>
      </c>
      <c r="C252" s="40">
        <v>2022</v>
      </c>
      <c r="D252" s="40">
        <v>1</v>
      </c>
      <c r="E252" s="40">
        <v>5000</v>
      </c>
      <c r="F252" s="122">
        <v>5000</v>
      </c>
      <c r="G252" s="122"/>
    </row>
    <row r="253" spans="1:7" x14ac:dyDescent="0.3">
      <c r="A253" s="40">
        <v>248</v>
      </c>
      <c r="B253" s="41" t="s">
        <v>340</v>
      </c>
      <c r="C253" s="40">
        <v>2022</v>
      </c>
      <c r="D253" s="40">
        <v>1</v>
      </c>
      <c r="E253" s="40">
        <v>2500</v>
      </c>
      <c r="F253" s="122">
        <v>2500</v>
      </c>
      <c r="G253" s="122"/>
    </row>
    <row r="254" spans="1:7" x14ac:dyDescent="0.3">
      <c r="A254" s="40">
        <v>249</v>
      </c>
      <c r="B254" s="41" t="s">
        <v>634</v>
      </c>
      <c r="C254" s="40">
        <v>2022</v>
      </c>
      <c r="D254" s="40">
        <v>1</v>
      </c>
      <c r="E254" s="40">
        <v>6000</v>
      </c>
      <c r="F254" s="122">
        <v>6000</v>
      </c>
      <c r="G254" s="122"/>
    </row>
    <row r="255" spans="1:7" x14ac:dyDescent="0.3">
      <c r="A255" s="40">
        <v>250</v>
      </c>
      <c r="B255" s="41" t="s">
        <v>344</v>
      </c>
      <c r="C255" s="40">
        <v>2022</v>
      </c>
      <c r="D255" s="40">
        <v>1</v>
      </c>
      <c r="E255" s="40">
        <v>150000</v>
      </c>
      <c r="F255" s="122">
        <v>150000</v>
      </c>
      <c r="G255" s="122"/>
    </row>
    <row r="256" spans="1:7" x14ac:dyDescent="0.3">
      <c r="A256" s="40">
        <v>251</v>
      </c>
      <c r="B256" s="41" t="s">
        <v>14</v>
      </c>
      <c r="C256" s="40">
        <v>2022</v>
      </c>
      <c r="D256" s="40">
        <v>1</v>
      </c>
      <c r="E256" s="40">
        <v>40000</v>
      </c>
      <c r="F256" s="122">
        <v>40000</v>
      </c>
      <c r="G256" s="122"/>
    </row>
    <row r="257" spans="1:7" x14ac:dyDescent="0.3">
      <c r="A257" s="40">
        <v>252</v>
      </c>
      <c r="B257" s="41" t="s">
        <v>635</v>
      </c>
      <c r="C257" s="40">
        <v>2022</v>
      </c>
      <c r="D257" s="40">
        <v>1</v>
      </c>
      <c r="E257" s="40">
        <v>3500</v>
      </c>
      <c r="F257" s="122">
        <v>3500</v>
      </c>
      <c r="G257" s="122"/>
    </row>
    <row r="258" spans="1:7" ht="33" x14ac:dyDescent="0.3">
      <c r="A258" s="40">
        <v>253</v>
      </c>
      <c r="B258" s="41" t="s">
        <v>636</v>
      </c>
      <c r="C258" s="40">
        <v>2022</v>
      </c>
      <c r="D258" s="40">
        <v>1</v>
      </c>
      <c r="E258" s="40">
        <v>3500</v>
      </c>
      <c r="F258" s="122">
        <v>3500</v>
      </c>
      <c r="G258" s="122"/>
    </row>
    <row r="259" spans="1:7" ht="33" x14ac:dyDescent="0.3">
      <c r="A259" s="40">
        <v>254</v>
      </c>
      <c r="B259" s="41" t="s">
        <v>637</v>
      </c>
      <c r="C259" s="40">
        <v>2022</v>
      </c>
      <c r="D259" s="40">
        <v>1</v>
      </c>
      <c r="E259" s="40">
        <v>2250</v>
      </c>
      <c r="F259" s="122">
        <v>2250</v>
      </c>
      <c r="G259" s="122"/>
    </row>
    <row r="260" spans="1:7" x14ac:dyDescent="0.3">
      <c r="A260" s="40">
        <v>255</v>
      </c>
      <c r="B260" s="41" t="s">
        <v>638</v>
      </c>
      <c r="C260" s="40">
        <v>2022</v>
      </c>
      <c r="D260" s="40">
        <v>1</v>
      </c>
      <c r="E260" s="40">
        <v>2900</v>
      </c>
      <c r="F260" s="122">
        <v>2900</v>
      </c>
      <c r="G260" s="122"/>
    </row>
    <row r="261" spans="1:7" x14ac:dyDescent="0.3">
      <c r="A261" s="40">
        <v>256</v>
      </c>
      <c r="B261" s="41" t="s">
        <v>639</v>
      </c>
      <c r="C261" s="40">
        <v>2022</v>
      </c>
      <c r="D261" s="40">
        <v>1</v>
      </c>
      <c r="E261" s="40">
        <v>2250</v>
      </c>
      <c r="F261" s="122">
        <v>2250</v>
      </c>
      <c r="G261" s="122"/>
    </row>
    <row r="262" spans="1:7" x14ac:dyDescent="0.3">
      <c r="A262" s="40">
        <v>257</v>
      </c>
      <c r="B262" s="41" t="s">
        <v>640</v>
      </c>
      <c r="C262" s="40">
        <v>2022</v>
      </c>
      <c r="D262" s="40">
        <v>1</v>
      </c>
      <c r="E262" s="40">
        <v>3900</v>
      </c>
      <c r="F262" s="122">
        <v>3900</v>
      </c>
      <c r="G262" s="122"/>
    </row>
    <row r="263" spans="1:7" x14ac:dyDescent="0.3">
      <c r="A263" s="40">
        <v>258</v>
      </c>
      <c r="B263" s="41" t="s">
        <v>641</v>
      </c>
      <c r="C263" s="40">
        <v>2022</v>
      </c>
      <c r="D263" s="40">
        <v>1</v>
      </c>
      <c r="E263" s="40">
        <v>3500</v>
      </c>
      <c r="F263" s="122">
        <v>3500</v>
      </c>
      <c r="G263" s="122"/>
    </row>
    <row r="264" spans="1:7" x14ac:dyDescent="0.3">
      <c r="A264" s="39">
        <v>259</v>
      </c>
      <c r="B264" s="43" t="s">
        <v>642</v>
      </c>
      <c r="C264" s="40">
        <v>2022</v>
      </c>
      <c r="D264" s="40">
        <v>1</v>
      </c>
      <c r="E264" s="40">
        <v>2000</v>
      </c>
      <c r="F264" s="122">
        <v>2000</v>
      </c>
      <c r="G264" s="122"/>
    </row>
    <row r="265" spans="1:7" x14ac:dyDescent="0.3">
      <c r="A265" s="40">
        <v>260</v>
      </c>
      <c r="B265" s="41" t="s">
        <v>643</v>
      </c>
      <c r="C265" s="40">
        <v>2022</v>
      </c>
      <c r="D265" s="40">
        <v>1</v>
      </c>
      <c r="E265" s="40">
        <v>4500</v>
      </c>
      <c r="F265" s="122">
        <v>4500</v>
      </c>
      <c r="G265" s="122"/>
    </row>
    <row r="266" spans="1:7" x14ac:dyDescent="0.3">
      <c r="A266" s="40">
        <v>261</v>
      </c>
      <c r="B266" s="41" t="s">
        <v>644</v>
      </c>
      <c r="C266" s="40">
        <v>2022</v>
      </c>
      <c r="D266" s="40">
        <v>1</v>
      </c>
      <c r="E266" s="40">
        <v>2000</v>
      </c>
      <c r="F266" s="122">
        <v>2000</v>
      </c>
      <c r="G266" s="122"/>
    </row>
    <row r="267" spans="1:7" x14ac:dyDescent="0.3">
      <c r="A267" s="40">
        <v>262</v>
      </c>
      <c r="B267" s="43" t="s">
        <v>645</v>
      </c>
      <c r="C267" s="40">
        <v>2022</v>
      </c>
      <c r="D267" s="40">
        <v>1</v>
      </c>
      <c r="E267" s="40">
        <v>2000</v>
      </c>
      <c r="F267" s="122">
        <v>2000</v>
      </c>
      <c r="G267" s="122"/>
    </row>
    <row r="268" spans="1:7" x14ac:dyDescent="0.3">
      <c r="A268" s="40">
        <v>263</v>
      </c>
      <c r="B268" s="41" t="s">
        <v>547</v>
      </c>
      <c r="C268" s="40">
        <v>2022</v>
      </c>
      <c r="D268" s="40">
        <v>4</v>
      </c>
      <c r="E268" s="40">
        <v>2500</v>
      </c>
      <c r="F268" s="122">
        <v>10000</v>
      </c>
      <c r="G268" s="122"/>
    </row>
    <row r="269" spans="1:7" x14ac:dyDescent="0.3">
      <c r="A269" s="40">
        <v>264</v>
      </c>
      <c r="B269" s="41" t="s">
        <v>517</v>
      </c>
      <c r="C269" s="40">
        <v>2022</v>
      </c>
      <c r="D269" s="40">
        <v>24</v>
      </c>
      <c r="E269" s="40">
        <v>500</v>
      </c>
      <c r="F269" s="122">
        <v>12000</v>
      </c>
      <c r="G269" s="122"/>
    </row>
    <row r="270" spans="1:7" x14ac:dyDescent="0.3">
      <c r="A270" s="40">
        <v>265</v>
      </c>
      <c r="B270" s="41" t="s">
        <v>646</v>
      </c>
      <c r="C270" s="40">
        <v>2022</v>
      </c>
      <c r="D270" s="40">
        <v>5</v>
      </c>
      <c r="E270" s="40">
        <v>1200</v>
      </c>
      <c r="F270" s="122">
        <v>5000</v>
      </c>
      <c r="G270" s="122"/>
    </row>
    <row r="271" spans="1:7" x14ac:dyDescent="0.3">
      <c r="A271" s="40">
        <v>266</v>
      </c>
      <c r="B271" s="41" t="s">
        <v>647</v>
      </c>
      <c r="C271" s="40">
        <v>2022</v>
      </c>
      <c r="D271" s="40">
        <v>1</v>
      </c>
      <c r="E271" s="40">
        <v>9500</v>
      </c>
      <c r="F271" s="122">
        <v>9500</v>
      </c>
      <c r="G271" s="122"/>
    </row>
    <row r="272" spans="1:7" x14ac:dyDescent="0.3">
      <c r="A272" s="40">
        <v>267</v>
      </c>
      <c r="B272" s="41" t="s">
        <v>464</v>
      </c>
      <c r="C272" s="40">
        <v>1988</v>
      </c>
      <c r="D272" s="40">
        <v>1</v>
      </c>
      <c r="E272" s="40">
        <v>77</v>
      </c>
      <c r="F272" s="122">
        <v>77</v>
      </c>
      <c r="G272" s="122"/>
    </row>
    <row r="273" spans="1:7" x14ac:dyDescent="0.3">
      <c r="A273" s="40">
        <v>268</v>
      </c>
      <c r="B273" s="41" t="s">
        <v>465</v>
      </c>
      <c r="C273" s="40">
        <v>1988</v>
      </c>
      <c r="D273" s="40">
        <v>1</v>
      </c>
      <c r="E273" s="40">
        <v>0</v>
      </c>
      <c r="F273" s="122">
        <v>0</v>
      </c>
      <c r="G273" s="122"/>
    </row>
    <row r="274" spans="1:7" ht="49.5" x14ac:dyDescent="0.3">
      <c r="A274" s="40">
        <v>269</v>
      </c>
      <c r="B274" s="41" t="s">
        <v>648</v>
      </c>
      <c r="C274" s="40">
        <v>2023</v>
      </c>
      <c r="D274" s="40">
        <v>1</v>
      </c>
      <c r="E274" s="40">
        <v>7000</v>
      </c>
      <c r="F274" s="122">
        <v>7000</v>
      </c>
      <c r="G274" s="122"/>
    </row>
    <row r="275" spans="1:7" x14ac:dyDescent="0.3">
      <c r="A275" s="40">
        <v>270</v>
      </c>
      <c r="B275" s="41" t="s">
        <v>649</v>
      </c>
      <c r="C275" s="40">
        <v>2023</v>
      </c>
      <c r="D275" s="40">
        <v>1</v>
      </c>
      <c r="E275" s="40">
        <v>17000</v>
      </c>
      <c r="F275" s="122">
        <v>17000</v>
      </c>
      <c r="G275" s="122"/>
    </row>
    <row r="276" spans="1:7" x14ac:dyDescent="0.3">
      <c r="A276" s="40">
        <v>271</v>
      </c>
      <c r="B276" s="41" t="s">
        <v>650</v>
      </c>
      <c r="C276" s="40">
        <v>2023</v>
      </c>
      <c r="D276" s="40">
        <v>2</v>
      </c>
      <c r="E276" s="40">
        <v>1900</v>
      </c>
      <c r="F276" s="122">
        <v>3800</v>
      </c>
      <c r="G276" s="122"/>
    </row>
    <row r="277" spans="1:7" x14ac:dyDescent="0.3">
      <c r="A277" s="40">
        <v>272</v>
      </c>
      <c r="B277" s="41" t="s">
        <v>651</v>
      </c>
      <c r="C277" s="40">
        <v>2023</v>
      </c>
      <c r="D277" s="40">
        <v>1</v>
      </c>
      <c r="E277" s="40">
        <v>4400</v>
      </c>
      <c r="F277" s="122">
        <v>4400</v>
      </c>
      <c r="G277" s="122"/>
    </row>
    <row r="278" spans="1:7" x14ac:dyDescent="0.3">
      <c r="A278" s="40">
        <v>273</v>
      </c>
      <c r="B278" s="41" t="s">
        <v>652</v>
      </c>
      <c r="C278" s="40">
        <v>2023</v>
      </c>
      <c r="D278" s="40">
        <v>1</v>
      </c>
      <c r="E278" s="40">
        <v>8500</v>
      </c>
      <c r="F278" s="122">
        <v>8500</v>
      </c>
      <c r="G278" s="122"/>
    </row>
    <row r="279" spans="1:7" x14ac:dyDescent="0.3">
      <c r="A279" s="40">
        <v>274</v>
      </c>
      <c r="B279" s="41" t="s">
        <v>653</v>
      </c>
      <c r="C279" s="40">
        <v>2023</v>
      </c>
      <c r="D279" s="40">
        <v>1</v>
      </c>
      <c r="E279" s="40">
        <v>2500</v>
      </c>
      <c r="F279" s="122">
        <v>2500</v>
      </c>
      <c r="G279" s="122"/>
    </row>
    <row r="280" spans="1:7" x14ac:dyDescent="0.3">
      <c r="A280" s="40">
        <v>275</v>
      </c>
      <c r="B280" s="41" t="s">
        <v>653</v>
      </c>
      <c r="C280" s="40">
        <v>2023</v>
      </c>
      <c r="D280" s="40">
        <v>3</v>
      </c>
      <c r="E280" s="40">
        <v>4500</v>
      </c>
      <c r="F280" s="122">
        <v>13500</v>
      </c>
      <c r="G280" s="122"/>
    </row>
    <row r="281" spans="1:7" x14ac:dyDescent="0.3">
      <c r="A281" s="40">
        <v>276</v>
      </c>
      <c r="B281" s="41" t="s">
        <v>653</v>
      </c>
      <c r="C281" s="40">
        <v>2023</v>
      </c>
      <c r="D281" s="40">
        <v>2</v>
      </c>
      <c r="E281" s="40">
        <v>2600</v>
      </c>
      <c r="F281" s="122">
        <v>5200</v>
      </c>
      <c r="G281" s="122"/>
    </row>
    <row r="282" spans="1:7" x14ac:dyDescent="0.3">
      <c r="A282" s="40">
        <v>277</v>
      </c>
      <c r="B282" s="41" t="s">
        <v>653</v>
      </c>
      <c r="C282" s="40">
        <v>2023</v>
      </c>
      <c r="D282" s="40">
        <v>2</v>
      </c>
      <c r="E282" s="40">
        <v>1900</v>
      </c>
      <c r="F282" s="122">
        <v>3800</v>
      </c>
      <c r="G282" s="122"/>
    </row>
    <row r="283" spans="1:7" x14ac:dyDescent="0.3">
      <c r="A283" s="40">
        <v>278</v>
      </c>
      <c r="B283" s="41" t="s">
        <v>654</v>
      </c>
      <c r="C283" s="40">
        <v>2023</v>
      </c>
      <c r="D283" s="40">
        <v>1</v>
      </c>
      <c r="E283" s="40">
        <v>1800</v>
      </c>
      <c r="F283" s="122">
        <v>1800</v>
      </c>
      <c r="G283" s="122"/>
    </row>
    <row r="284" spans="1:7" x14ac:dyDescent="0.3">
      <c r="A284" s="40">
        <v>279</v>
      </c>
      <c r="B284" s="41" t="s">
        <v>500</v>
      </c>
      <c r="C284" s="40">
        <v>2023</v>
      </c>
      <c r="D284" s="40">
        <v>1</v>
      </c>
      <c r="E284" s="40">
        <v>11000</v>
      </c>
      <c r="F284" s="122">
        <v>11000</v>
      </c>
      <c r="G284" s="122"/>
    </row>
    <row r="285" spans="1:7" x14ac:dyDescent="0.3">
      <c r="A285" s="40">
        <v>280</v>
      </c>
      <c r="B285" s="41" t="s">
        <v>655</v>
      </c>
      <c r="C285" s="40">
        <v>2023</v>
      </c>
      <c r="D285" s="40">
        <v>1</v>
      </c>
      <c r="E285" s="40">
        <v>17000</v>
      </c>
      <c r="F285" s="122">
        <v>17000</v>
      </c>
      <c r="G285" s="122"/>
    </row>
    <row r="286" spans="1:7" x14ac:dyDescent="0.3">
      <c r="A286" s="40">
        <v>281</v>
      </c>
      <c r="B286" s="41" t="s">
        <v>656</v>
      </c>
      <c r="C286" s="40">
        <v>2023</v>
      </c>
      <c r="D286" s="40">
        <v>1</v>
      </c>
      <c r="E286" s="40">
        <v>7500</v>
      </c>
      <c r="F286" s="122">
        <v>7500</v>
      </c>
      <c r="G286" s="122"/>
    </row>
    <row r="287" spans="1:7" x14ac:dyDescent="0.3">
      <c r="A287" s="40">
        <v>282</v>
      </c>
      <c r="B287" s="41" t="s">
        <v>657</v>
      </c>
      <c r="C287" s="40">
        <v>2023</v>
      </c>
      <c r="D287" s="40">
        <v>1</v>
      </c>
      <c r="E287" s="40">
        <v>2000</v>
      </c>
      <c r="F287" s="122">
        <v>2000</v>
      </c>
      <c r="G287" s="122"/>
    </row>
    <row r="288" spans="1:7" x14ac:dyDescent="0.3">
      <c r="A288" s="40">
        <v>283</v>
      </c>
      <c r="B288" s="41" t="s">
        <v>658</v>
      </c>
      <c r="C288" s="40">
        <v>2023</v>
      </c>
      <c r="D288" s="40">
        <v>2</v>
      </c>
      <c r="E288" s="40">
        <v>8000</v>
      </c>
      <c r="F288" s="122">
        <v>16000</v>
      </c>
      <c r="G288" s="122"/>
    </row>
    <row r="289" spans="1:7" x14ac:dyDescent="0.3">
      <c r="A289" s="40">
        <v>284</v>
      </c>
      <c r="B289" s="41" t="s">
        <v>659</v>
      </c>
      <c r="C289" s="40">
        <v>2023</v>
      </c>
      <c r="D289" s="40">
        <v>6</v>
      </c>
      <c r="E289" s="40">
        <v>2300</v>
      </c>
      <c r="F289" s="122">
        <v>13800</v>
      </c>
      <c r="G289" s="122"/>
    </row>
    <row r="290" spans="1:7" x14ac:dyDescent="0.3">
      <c r="A290" s="40">
        <v>285</v>
      </c>
      <c r="B290" s="41" t="s">
        <v>660</v>
      </c>
      <c r="C290" s="40">
        <v>2023</v>
      </c>
      <c r="D290" s="40">
        <v>12</v>
      </c>
      <c r="E290" s="40">
        <v>2000</v>
      </c>
      <c r="F290" s="122">
        <v>24000</v>
      </c>
      <c r="G290" s="122"/>
    </row>
    <row r="291" spans="1:7" x14ac:dyDescent="0.3">
      <c r="A291" s="40">
        <v>286</v>
      </c>
      <c r="B291" s="41" t="s">
        <v>661</v>
      </c>
      <c r="C291" s="40">
        <v>2023</v>
      </c>
      <c r="D291" s="40">
        <v>1</v>
      </c>
      <c r="E291" s="40">
        <v>19000</v>
      </c>
      <c r="F291" s="122">
        <v>19000</v>
      </c>
      <c r="G291" s="122"/>
    </row>
    <row r="292" spans="1:7" x14ac:dyDescent="0.3">
      <c r="A292" s="40">
        <v>287</v>
      </c>
      <c r="B292" s="41" t="s">
        <v>662</v>
      </c>
      <c r="C292" s="40">
        <v>2023</v>
      </c>
      <c r="D292" s="40">
        <v>1</v>
      </c>
      <c r="E292" s="40">
        <v>23000</v>
      </c>
      <c r="F292" s="122">
        <v>23000</v>
      </c>
      <c r="G292" s="122"/>
    </row>
    <row r="293" spans="1:7" ht="33" x14ac:dyDescent="0.3">
      <c r="A293" s="40">
        <v>288</v>
      </c>
      <c r="B293" s="41" t="s">
        <v>663</v>
      </c>
      <c r="C293" s="40">
        <v>2023</v>
      </c>
      <c r="D293" s="40">
        <v>1</v>
      </c>
      <c r="E293" s="40">
        <v>25000</v>
      </c>
      <c r="F293" s="122">
        <v>25000</v>
      </c>
      <c r="G293" s="122"/>
    </row>
    <row r="294" spans="1:7" ht="33" x14ac:dyDescent="0.3">
      <c r="A294" s="40">
        <v>289</v>
      </c>
      <c r="B294" s="41" t="s">
        <v>664</v>
      </c>
      <c r="C294" s="40">
        <v>2023</v>
      </c>
      <c r="D294" s="40">
        <v>1</v>
      </c>
      <c r="E294" s="40">
        <v>6000</v>
      </c>
      <c r="F294" s="122">
        <v>6000</v>
      </c>
      <c r="G294" s="122"/>
    </row>
    <row r="295" spans="1:7" x14ac:dyDescent="0.3">
      <c r="A295" s="40">
        <v>290</v>
      </c>
      <c r="B295" s="41" t="s">
        <v>665</v>
      </c>
      <c r="C295" s="40">
        <v>2023</v>
      </c>
      <c r="D295" s="40">
        <v>1</v>
      </c>
      <c r="E295" s="40">
        <v>11000</v>
      </c>
      <c r="F295" s="122">
        <v>11000</v>
      </c>
      <c r="G295" s="122"/>
    </row>
    <row r="296" spans="1:7" x14ac:dyDescent="0.3">
      <c r="A296" s="40">
        <v>291</v>
      </c>
      <c r="B296" s="41" t="s">
        <v>666</v>
      </c>
      <c r="C296" s="40">
        <v>2023</v>
      </c>
      <c r="D296" s="40">
        <v>2</v>
      </c>
      <c r="E296" s="40">
        <v>19000</v>
      </c>
      <c r="F296" s="122">
        <v>38000</v>
      </c>
      <c r="G296" s="122"/>
    </row>
    <row r="297" spans="1:7" x14ac:dyDescent="0.3">
      <c r="A297" s="40">
        <v>292</v>
      </c>
      <c r="B297" s="41" t="s">
        <v>667</v>
      </c>
      <c r="C297" s="40">
        <v>2023</v>
      </c>
      <c r="D297" s="40">
        <v>1</v>
      </c>
      <c r="E297" s="40">
        <v>6500</v>
      </c>
      <c r="F297" s="122">
        <v>6500</v>
      </c>
      <c r="G297" s="122"/>
    </row>
    <row r="298" spans="1:7" x14ac:dyDescent="0.3">
      <c r="A298" s="40">
        <v>293</v>
      </c>
      <c r="B298" s="41" t="s">
        <v>474</v>
      </c>
      <c r="C298" s="40">
        <v>2023</v>
      </c>
      <c r="D298" s="40">
        <v>1</v>
      </c>
      <c r="E298" s="40">
        <v>800</v>
      </c>
      <c r="F298" s="122">
        <v>800</v>
      </c>
      <c r="G298" s="122"/>
    </row>
    <row r="299" spans="1:7" x14ac:dyDescent="0.3">
      <c r="A299" s="40">
        <v>294</v>
      </c>
      <c r="B299" s="41" t="s">
        <v>668</v>
      </c>
      <c r="C299" s="40">
        <v>2023</v>
      </c>
      <c r="D299" s="40">
        <v>4</v>
      </c>
      <c r="E299" s="40">
        <v>2000</v>
      </c>
      <c r="F299" s="122">
        <v>8000</v>
      </c>
      <c r="G299" s="122"/>
    </row>
    <row r="300" spans="1:7" x14ac:dyDescent="0.3">
      <c r="A300" s="40">
        <v>295</v>
      </c>
      <c r="B300" s="41" t="s">
        <v>669</v>
      </c>
      <c r="C300" s="40">
        <v>2023</v>
      </c>
      <c r="D300" s="40">
        <v>2</v>
      </c>
      <c r="E300" s="40">
        <v>1400</v>
      </c>
      <c r="F300" s="122">
        <v>2800</v>
      </c>
      <c r="G300" s="122"/>
    </row>
    <row r="301" spans="1:7" x14ac:dyDescent="0.3">
      <c r="A301" s="40">
        <v>296</v>
      </c>
      <c r="B301" s="41" t="s">
        <v>670</v>
      </c>
      <c r="C301" s="40">
        <v>2023</v>
      </c>
      <c r="D301" s="40">
        <v>1</v>
      </c>
      <c r="E301" s="40">
        <v>2500</v>
      </c>
      <c r="F301" s="122">
        <v>2500</v>
      </c>
      <c r="G301" s="122"/>
    </row>
    <row r="302" spans="1:7" x14ac:dyDescent="0.3">
      <c r="A302" s="40">
        <v>297</v>
      </c>
      <c r="B302" s="41" t="s">
        <v>670</v>
      </c>
      <c r="C302" s="40">
        <v>2023</v>
      </c>
      <c r="D302" s="40">
        <v>2</v>
      </c>
      <c r="E302" s="40">
        <v>1800</v>
      </c>
      <c r="F302" s="122">
        <v>3600</v>
      </c>
      <c r="G302" s="122"/>
    </row>
    <row r="303" spans="1:7" x14ac:dyDescent="0.3">
      <c r="A303" s="40">
        <v>298</v>
      </c>
      <c r="B303" s="41" t="s">
        <v>670</v>
      </c>
      <c r="C303" s="40">
        <v>2023</v>
      </c>
      <c r="D303" s="40">
        <v>2</v>
      </c>
      <c r="E303" s="40">
        <v>1600</v>
      </c>
      <c r="F303" s="122">
        <v>3200</v>
      </c>
      <c r="G303" s="122"/>
    </row>
    <row r="304" spans="1:7" x14ac:dyDescent="0.3">
      <c r="A304" s="40">
        <v>299</v>
      </c>
      <c r="B304" s="41" t="s">
        <v>670</v>
      </c>
      <c r="C304" s="40">
        <v>2023</v>
      </c>
      <c r="D304" s="40">
        <v>3</v>
      </c>
      <c r="E304" s="40">
        <v>1500</v>
      </c>
      <c r="F304" s="122">
        <v>4500</v>
      </c>
      <c r="G304" s="122"/>
    </row>
    <row r="305" spans="1:7" x14ac:dyDescent="0.3">
      <c r="A305" s="40">
        <v>300</v>
      </c>
      <c r="B305" s="41" t="s">
        <v>671</v>
      </c>
      <c r="C305" s="40">
        <v>2023</v>
      </c>
      <c r="D305" s="40">
        <v>120</v>
      </c>
      <c r="E305" s="40">
        <v>3800</v>
      </c>
      <c r="F305" s="122">
        <v>456000</v>
      </c>
      <c r="G305" s="122"/>
    </row>
    <row r="306" spans="1:7" x14ac:dyDescent="0.3">
      <c r="A306" s="40">
        <v>301</v>
      </c>
      <c r="B306" s="41" t="s">
        <v>672</v>
      </c>
      <c r="C306" s="40">
        <v>2023</v>
      </c>
      <c r="D306" s="40">
        <v>120</v>
      </c>
      <c r="E306" s="40">
        <v>700</v>
      </c>
      <c r="F306" s="122">
        <v>84000</v>
      </c>
      <c r="G306" s="122"/>
    </row>
    <row r="307" spans="1:7" x14ac:dyDescent="0.3">
      <c r="A307" s="40">
        <v>302</v>
      </c>
      <c r="B307" s="41" t="s">
        <v>673</v>
      </c>
      <c r="C307" s="40">
        <v>2023</v>
      </c>
      <c r="D307" s="40">
        <v>20</v>
      </c>
      <c r="E307" s="40">
        <v>300</v>
      </c>
      <c r="F307" s="122">
        <v>6000</v>
      </c>
      <c r="G307" s="122"/>
    </row>
    <row r="308" spans="1:7" x14ac:dyDescent="0.3">
      <c r="A308" s="40">
        <v>303</v>
      </c>
      <c r="B308" s="41" t="s">
        <v>674</v>
      </c>
      <c r="C308" s="40">
        <v>2023</v>
      </c>
      <c r="D308" s="40">
        <v>1</v>
      </c>
      <c r="E308" s="40">
        <v>5500</v>
      </c>
      <c r="F308" s="122">
        <v>5500</v>
      </c>
      <c r="G308" s="122"/>
    </row>
    <row r="309" spans="1:7" x14ac:dyDescent="0.3">
      <c r="A309" s="40">
        <v>304</v>
      </c>
      <c r="B309" s="41" t="s">
        <v>675</v>
      </c>
      <c r="C309" s="40">
        <v>2023</v>
      </c>
      <c r="D309" s="40">
        <v>1</v>
      </c>
      <c r="E309" s="40">
        <v>3600</v>
      </c>
      <c r="F309" s="122">
        <v>3600</v>
      </c>
      <c r="G309" s="122"/>
    </row>
    <row r="310" spans="1:7" x14ac:dyDescent="0.3">
      <c r="A310" s="40">
        <v>305</v>
      </c>
      <c r="B310" s="41" t="s">
        <v>676</v>
      </c>
      <c r="C310" s="40">
        <v>2023</v>
      </c>
      <c r="D310" s="40">
        <v>1</v>
      </c>
      <c r="E310" s="40">
        <v>2500</v>
      </c>
      <c r="F310" s="122">
        <v>2500</v>
      </c>
      <c r="G310" s="122"/>
    </row>
    <row r="311" spans="1:7" x14ac:dyDescent="0.3">
      <c r="A311" s="40">
        <v>306</v>
      </c>
      <c r="B311" s="41" t="s">
        <v>557</v>
      </c>
      <c r="C311" s="40">
        <v>2023</v>
      </c>
      <c r="D311" s="40">
        <v>1</v>
      </c>
      <c r="E311" s="40">
        <v>4000</v>
      </c>
      <c r="F311" s="122">
        <v>4000</v>
      </c>
      <c r="G311" s="122"/>
    </row>
    <row r="312" spans="1:7" x14ac:dyDescent="0.3">
      <c r="A312" s="40">
        <v>307</v>
      </c>
      <c r="B312" s="41" t="s">
        <v>44</v>
      </c>
      <c r="C312" s="40">
        <v>2023</v>
      </c>
      <c r="D312" s="40">
        <v>5</v>
      </c>
      <c r="E312" s="40">
        <v>1200</v>
      </c>
      <c r="F312" s="122">
        <v>6000</v>
      </c>
      <c r="G312" s="122"/>
    </row>
    <row r="313" spans="1:7" x14ac:dyDescent="0.3">
      <c r="A313" s="40">
        <v>308</v>
      </c>
      <c r="B313" s="41" t="s">
        <v>650</v>
      </c>
      <c r="C313" s="40">
        <v>2023</v>
      </c>
      <c r="D313" s="40">
        <v>1</v>
      </c>
      <c r="E313" s="40">
        <v>2100</v>
      </c>
      <c r="F313" s="122">
        <v>2100</v>
      </c>
      <c r="G313" s="122"/>
    </row>
    <row r="314" spans="1:7" x14ac:dyDescent="0.3">
      <c r="A314" s="40">
        <v>309</v>
      </c>
      <c r="B314" s="41" t="s">
        <v>297</v>
      </c>
      <c r="C314" s="40">
        <v>2023</v>
      </c>
      <c r="D314" s="40">
        <v>1</v>
      </c>
      <c r="E314" s="40">
        <v>2000</v>
      </c>
      <c r="F314" s="122">
        <v>2000</v>
      </c>
      <c r="G314" s="122"/>
    </row>
    <row r="315" spans="1:7" x14ac:dyDescent="0.3">
      <c r="A315" s="40">
        <v>310</v>
      </c>
      <c r="B315" s="41" t="s">
        <v>670</v>
      </c>
      <c r="C315" s="40">
        <v>2023</v>
      </c>
      <c r="D315" s="40" t="s">
        <v>677</v>
      </c>
      <c r="E315" s="40">
        <v>1200</v>
      </c>
      <c r="F315" s="122">
        <v>4800</v>
      </c>
      <c r="G315" s="122"/>
    </row>
    <row r="316" spans="1:7" x14ac:dyDescent="0.3">
      <c r="A316" s="40">
        <v>311</v>
      </c>
      <c r="B316" s="41" t="s">
        <v>495</v>
      </c>
      <c r="C316" s="40">
        <v>2023</v>
      </c>
      <c r="D316" s="40">
        <v>9</v>
      </c>
      <c r="E316" s="40">
        <v>1800</v>
      </c>
      <c r="F316" s="122">
        <v>16200</v>
      </c>
      <c r="G316" s="122"/>
    </row>
    <row r="317" spans="1:7" x14ac:dyDescent="0.3">
      <c r="A317" s="40">
        <v>312</v>
      </c>
      <c r="B317" s="41" t="s">
        <v>495</v>
      </c>
      <c r="C317" s="40">
        <v>2023</v>
      </c>
      <c r="D317" s="40">
        <v>5</v>
      </c>
      <c r="E317" s="40">
        <v>1600</v>
      </c>
      <c r="F317" s="122">
        <v>8000</v>
      </c>
      <c r="G317" s="122"/>
    </row>
    <row r="318" spans="1:7" x14ac:dyDescent="0.3">
      <c r="A318" s="40">
        <v>313</v>
      </c>
      <c r="B318" s="41" t="s">
        <v>668</v>
      </c>
      <c r="C318" s="40">
        <v>2023</v>
      </c>
      <c r="D318" s="40">
        <v>4</v>
      </c>
      <c r="E318" s="40">
        <v>2000</v>
      </c>
      <c r="F318" s="122">
        <v>8000</v>
      </c>
      <c r="G318" s="122"/>
    </row>
    <row r="319" spans="1:7" x14ac:dyDescent="0.3">
      <c r="A319" s="40">
        <v>314</v>
      </c>
      <c r="B319" s="41" t="s">
        <v>678</v>
      </c>
      <c r="C319" s="40">
        <v>2023</v>
      </c>
      <c r="D319" s="40">
        <v>24</v>
      </c>
      <c r="E319" s="40">
        <v>1000</v>
      </c>
      <c r="F319" s="122">
        <v>24000</v>
      </c>
      <c r="G319" s="122"/>
    </row>
    <row r="320" spans="1:7" x14ac:dyDescent="0.3">
      <c r="A320" s="40">
        <v>315</v>
      </c>
      <c r="B320" s="41" t="s">
        <v>679</v>
      </c>
      <c r="C320" s="40">
        <v>2023</v>
      </c>
      <c r="D320" s="40">
        <v>1</v>
      </c>
      <c r="E320" s="40">
        <v>420000</v>
      </c>
      <c r="F320" s="122">
        <v>420000</v>
      </c>
      <c r="G320" s="122"/>
    </row>
    <row r="321" spans="1:7" x14ac:dyDescent="0.3">
      <c r="A321" s="40">
        <v>316</v>
      </c>
      <c r="B321" s="41" t="s">
        <v>680</v>
      </c>
      <c r="C321" s="40">
        <v>2023</v>
      </c>
      <c r="D321" s="40">
        <v>1</v>
      </c>
      <c r="E321" s="40">
        <v>10000</v>
      </c>
      <c r="F321" s="122">
        <v>10000</v>
      </c>
      <c r="G321" s="122"/>
    </row>
    <row r="322" spans="1:7" x14ac:dyDescent="0.3">
      <c r="A322" s="40">
        <v>317</v>
      </c>
      <c r="B322" s="41" t="s">
        <v>681</v>
      </c>
      <c r="C322" s="40">
        <v>2023</v>
      </c>
      <c r="D322" s="40">
        <v>1</v>
      </c>
      <c r="E322" s="40">
        <v>80000</v>
      </c>
      <c r="F322" s="122">
        <v>80000</v>
      </c>
      <c r="G322" s="122"/>
    </row>
    <row r="323" spans="1:7" x14ac:dyDescent="0.3">
      <c r="A323" s="40">
        <v>318</v>
      </c>
      <c r="B323" s="41" t="s">
        <v>682</v>
      </c>
      <c r="C323" s="40">
        <v>2024</v>
      </c>
      <c r="D323" s="40">
        <v>1</v>
      </c>
      <c r="E323" s="40">
        <v>1100</v>
      </c>
      <c r="F323" s="122">
        <v>1100</v>
      </c>
      <c r="G323" s="122"/>
    </row>
    <row r="324" spans="1:7" ht="33" x14ac:dyDescent="0.3">
      <c r="A324" s="40">
        <v>319</v>
      </c>
      <c r="B324" s="41" t="s">
        <v>683</v>
      </c>
      <c r="C324" s="40">
        <v>2024</v>
      </c>
      <c r="D324" s="40">
        <v>1</v>
      </c>
      <c r="E324" s="40">
        <v>3500</v>
      </c>
      <c r="F324" s="122">
        <v>3500</v>
      </c>
      <c r="G324" s="122"/>
    </row>
    <row r="325" spans="1:7" ht="33" x14ac:dyDescent="0.3">
      <c r="A325" s="40">
        <v>320</v>
      </c>
      <c r="B325" s="41" t="s">
        <v>684</v>
      </c>
      <c r="C325" s="40">
        <v>2024</v>
      </c>
      <c r="D325" s="40">
        <v>1</v>
      </c>
      <c r="E325" s="40">
        <v>1500</v>
      </c>
      <c r="F325" s="122">
        <v>1500</v>
      </c>
      <c r="G325" s="122"/>
    </row>
    <row r="326" spans="1:7" x14ac:dyDescent="0.3">
      <c r="A326" s="40">
        <v>321</v>
      </c>
      <c r="B326" s="41" t="s">
        <v>685</v>
      </c>
      <c r="C326" s="40">
        <v>2024</v>
      </c>
      <c r="D326" s="40">
        <v>2</v>
      </c>
      <c r="E326" s="40">
        <v>1200</v>
      </c>
      <c r="F326" s="122">
        <v>2400</v>
      </c>
      <c r="G326" s="122"/>
    </row>
    <row r="327" spans="1:7" x14ac:dyDescent="0.3">
      <c r="A327" s="40">
        <v>322</v>
      </c>
      <c r="B327" s="41" t="s">
        <v>685</v>
      </c>
      <c r="C327" s="40">
        <v>2024</v>
      </c>
      <c r="D327" s="40">
        <v>1</v>
      </c>
      <c r="E327" s="40">
        <v>2700</v>
      </c>
      <c r="F327" s="122">
        <v>2700</v>
      </c>
      <c r="G327" s="122"/>
    </row>
    <row r="328" spans="1:7" ht="33" x14ac:dyDescent="0.3">
      <c r="A328" s="40">
        <v>323</v>
      </c>
      <c r="B328" s="41" t="s">
        <v>47</v>
      </c>
      <c r="C328" s="40">
        <v>2024</v>
      </c>
      <c r="D328" s="40">
        <v>6</v>
      </c>
      <c r="E328" s="40">
        <v>250</v>
      </c>
      <c r="F328" s="122">
        <v>1500</v>
      </c>
      <c r="G328" s="122"/>
    </row>
    <row r="329" spans="1:7" ht="33" x14ac:dyDescent="0.3">
      <c r="A329" s="40">
        <v>324</v>
      </c>
      <c r="B329" s="41" t="s">
        <v>47</v>
      </c>
      <c r="C329" s="40">
        <v>2024</v>
      </c>
      <c r="D329" s="40">
        <v>8</v>
      </c>
      <c r="E329" s="40">
        <v>450</v>
      </c>
      <c r="F329" s="122">
        <v>3600</v>
      </c>
      <c r="G329" s="122"/>
    </row>
    <row r="330" spans="1:7" ht="33" x14ac:dyDescent="0.3">
      <c r="A330" s="40">
        <v>325</v>
      </c>
      <c r="B330" s="41" t="s">
        <v>47</v>
      </c>
      <c r="C330" s="40">
        <v>2024</v>
      </c>
      <c r="D330" s="40">
        <v>22</v>
      </c>
      <c r="E330" s="40">
        <v>650</v>
      </c>
      <c r="F330" s="122">
        <v>14300</v>
      </c>
      <c r="G330" s="122"/>
    </row>
    <row r="331" spans="1:7" x14ac:dyDescent="0.3">
      <c r="A331" s="40">
        <v>326</v>
      </c>
      <c r="B331" s="41" t="s">
        <v>686</v>
      </c>
      <c r="C331" s="40">
        <v>2024</v>
      </c>
      <c r="D331" s="40">
        <v>8</v>
      </c>
      <c r="E331" s="40">
        <v>700</v>
      </c>
      <c r="F331" s="122">
        <v>5600</v>
      </c>
      <c r="G331" s="122"/>
    </row>
    <row r="332" spans="1:7" x14ac:dyDescent="0.3">
      <c r="A332" s="40">
        <v>327</v>
      </c>
      <c r="B332" s="41" t="s">
        <v>686</v>
      </c>
      <c r="C332" s="40">
        <v>2024</v>
      </c>
      <c r="D332" s="40">
        <v>10</v>
      </c>
      <c r="E332" s="40">
        <v>500</v>
      </c>
      <c r="F332" s="122">
        <v>5000</v>
      </c>
      <c r="G332" s="122"/>
    </row>
    <row r="333" spans="1:7" x14ac:dyDescent="0.3">
      <c r="A333" s="40">
        <v>328</v>
      </c>
      <c r="B333" s="41" t="s">
        <v>686</v>
      </c>
      <c r="C333" s="40">
        <v>2024</v>
      </c>
      <c r="D333" s="40">
        <v>2</v>
      </c>
      <c r="E333" s="40">
        <v>1800</v>
      </c>
      <c r="F333" s="122">
        <v>3600</v>
      </c>
      <c r="G333" s="122"/>
    </row>
    <row r="334" spans="1:7" x14ac:dyDescent="0.3">
      <c r="A334" s="40">
        <v>329</v>
      </c>
      <c r="B334" s="41" t="s">
        <v>687</v>
      </c>
      <c r="C334" s="40">
        <v>2024</v>
      </c>
      <c r="D334" s="40">
        <v>2</v>
      </c>
      <c r="E334" s="40">
        <v>1000</v>
      </c>
      <c r="F334" s="122">
        <v>2000</v>
      </c>
      <c r="G334" s="122"/>
    </row>
    <row r="335" spans="1:7" x14ac:dyDescent="0.3">
      <c r="A335" s="40">
        <v>330</v>
      </c>
      <c r="B335" s="41" t="s">
        <v>688</v>
      </c>
      <c r="C335" s="40">
        <v>2024</v>
      </c>
      <c r="D335" s="40">
        <v>20</v>
      </c>
      <c r="E335" s="40">
        <v>400</v>
      </c>
      <c r="F335" s="122">
        <v>8000</v>
      </c>
      <c r="G335" s="122"/>
    </row>
    <row r="336" spans="1:7" x14ac:dyDescent="0.3">
      <c r="A336" s="40">
        <v>331</v>
      </c>
      <c r="B336" s="41" t="s">
        <v>689</v>
      </c>
      <c r="C336" s="40">
        <v>2024</v>
      </c>
      <c r="D336" s="40">
        <v>30</v>
      </c>
      <c r="E336" s="40">
        <v>1700</v>
      </c>
      <c r="F336" s="122">
        <v>51000</v>
      </c>
      <c r="G336" s="122"/>
    </row>
    <row r="337" spans="1:7" x14ac:dyDescent="0.3">
      <c r="A337" s="40">
        <v>332</v>
      </c>
      <c r="B337" s="41" t="s">
        <v>42</v>
      </c>
      <c r="C337" s="40">
        <v>2024</v>
      </c>
      <c r="D337" s="40">
        <v>2</v>
      </c>
      <c r="E337" s="40">
        <v>1500</v>
      </c>
      <c r="F337" s="122">
        <v>3000</v>
      </c>
      <c r="G337" s="122"/>
    </row>
    <row r="338" spans="1:7" x14ac:dyDescent="0.3">
      <c r="A338" s="40">
        <v>333</v>
      </c>
      <c r="B338" s="41" t="s">
        <v>42</v>
      </c>
      <c r="C338" s="40">
        <v>2024</v>
      </c>
      <c r="D338" s="40">
        <v>2</v>
      </c>
      <c r="E338" s="40">
        <v>2000</v>
      </c>
      <c r="F338" s="122">
        <v>4000</v>
      </c>
      <c r="G338" s="122"/>
    </row>
    <row r="339" spans="1:7" x14ac:dyDescent="0.3">
      <c r="A339" s="40">
        <v>334</v>
      </c>
      <c r="B339" s="41" t="s">
        <v>652</v>
      </c>
      <c r="C339" s="40">
        <v>2024</v>
      </c>
      <c r="D339" s="40">
        <v>1</v>
      </c>
      <c r="E339" s="40">
        <v>4500</v>
      </c>
      <c r="F339" s="122">
        <v>4500</v>
      </c>
      <c r="G339" s="122"/>
    </row>
    <row r="340" spans="1:7" x14ac:dyDescent="0.3">
      <c r="A340" s="40">
        <v>335</v>
      </c>
      <c r="B340" s="41" t="s">
        <v>432</v>
      </c>
      <c r="C340" s="40">
        <v>2024</v>
      </c>
      <c r="D340" s="40">
        <v>52</v>
      </c>
      <c r="E340" s="40">
        <v>1450</v>
      </c>
      <c r="F340" s="122">
        <v>75400</v>
      </c>
      <c r="G340" s="122"/>
    </row>
    <row r="341" spans="1:7" x14ac:dyDescent="0.3">
      <c r="A341" s="40">
        <v>336</v>
      </c>
      <c r="B341" s="41" t="s">
        <v>690</v>
      </c>
      <c r="C341" s="40">
        <v>2024</v>
      </c>
      <c r="D341" s="40">
        <v>1</v>
      </c>
      <c r="E341" s="40">
        <v>3000</v>
      </c>
      <c r="F341" s="122">
        <v>3000</v>
      </c>
      <c r="G341" s="122"/>
    </row>
    <row r="342" spans="1:7" x14ac:dyDescent="0.3">
      <c r="A342" s="40">
        <v>337</v>
      </c>
      <c r="B342" s="41" t="s">
        <v>690</v>
      </c>
      <c r="C342" s="40">
        <v>2024</v>
      </c>
      <c r="D342" s="40">
        <v>5</v>
      </c>
      <c r="E342" s="40">
        <v>1100</v>
      </c>
      <c r="F342" s="122">
        <v>5500</v>
      </c>
      <c r="G342" s="122"/>
    </row>
    <row r="343" spans="1:7" x14ac:dyDescent="0.3">
      <c r="A343" s="40">
        <v>338</v>
      </c>
      <c r="B343" s="41" t="s">
        <v>691</v>
      </c>
      <c r="C343" s="40">
        <v>2024</v>
      </c>
      <c r="D343" s="40">
        <v>1</v>
      </c>
      <c r="E343" s="40">
        <v>12000</v>
      </c>
      <c r="F343" s="122">
        <v>12000</v>
      </c>
      <c r="G343" s="122"/>
    </row>
    <row r="344" spans="1:7" x14ac:dyDescent="0.3">
      <c r="A344" s="40">
        <v>339</v>
      </c>
      <c r="B344" s="41" t="s">
        <v>691</v>
      </c>
      <c r="C344" s="40">
        <v>2024</v>
      </c>
      <c r="D344" s="40">
        <v>3</v>
      </c>
      <c r="E344" s="40">
        <v>7500</v>
      </c>
      <c r="F344" s="122">
        <v>22500</v>
      </c>
      <c r="G344" s="122"/>
    </row>
    <row r="345" spans="1:7" x14ac:dyDescent="0.3">
      <c r="A345" s="40">
        <v>340</v>
      </c>
      <c r="B345" s="41" t="s">
        <v>692</v>
      </c>
      <c r="C345" s="40">
        <v>2024</v>
      </c>
      <c r="D345" s="40">
        <v>3</v>
      </c>
      <c r="E345" s="40">
        <v>24000</v>
      </c>
      <c r="F345" s="122">
        <v>72000</v>
      </c>
      <c r="G345" s="122"/>
    </row>
    <row r="346" spans="1:7" x14ac:dyDescent="0.3">
      <c r="A346" s="40">
        <v>341</v>
      </c>
      <c r="B346" s="41" t="s">
        <v>693</v>
      </c>
      <c r="C346" s="40">
        <v>2024</v>
      </c>
      <c r="D346" s="40" t="s">
        <v>694</v>
      </c>
      <c r="E346" s="40">
        <v>1500</v>
      </c>
      <c r="F346" s="122">
        <v>22800</v>
      </c>
      <c r="G346" s="122"/>
    </row>
    <row r="347" spans="1:7" x14ac:dyDescent="0.3">
      <c r="A347" s="40">
        <v>342</v>
      </c>
      <c r="B347" s="41" t="s">
        <v>695</v>
      </c>
      <c r="C347" s="40">
        <v>2024</v>
      </c>
      <c r="D347" s="40">
        <v>10</v>
      </c>
      <c r="E347" s="40">
        <v>1000</v>
      </c>
      <c r="F347" s="122">
        <v>10000</v>
      </c>
      <c r="G347" s="122"/>
    </row>
    <row r="348" spans="1:7" x14ac:dyDescent="0.3">
      <c r="A348" s="40">
        <v>343</v>
      </c>
      <c r="B348" s="41" t="s">
        <v>696</v>
      </c>
      <c r="C348" s="40">
        <v>2024</v>
      </c>
      <c r="D348" s="40">
        <v>11</v>
      </c>
      <c r="E348" s="40">
        <v>8000</v>
      </c>
      <c r="F348" s="122">
        <v>88000</v>
      </c>
      <c r="G348" s="122"/>
    </row>
    <row r="349" spans="1:7" x14ac:dyDescent="0.3">
      <c r="A349" s="40">
        <v>344</v>
      </c>
      <c r="B349" s="41" t="s">
        <v>697</v>
      </c>
      <c r="C349" s="40">
        <v>2024</v>
      </c>
      <c r="D349" s="40">
        <v>1</v>
      </c>
      <c r="E349" s="40">
        <v>1400</v>
      </c>
      <c r="F349" s="122">
        <v>1400</v>
      </c>
      <c r="G349" s="122"/>
    </row>
    <row r="350" spans="1:7" x14ac:dyDescent="0.3">
      <c r="A350" s="40">
        <v>345</v>
      </c>
      <c r="B350" s="41" t="s">
        <v>495</v>
      </c>
      <c r="C350" s="40">
        <v>2024</v>
      </c>
      <c r="D350" s="40">
        <v>5</v>
      </c>
      <c r="E350" s="40">
        <v>2000</v>
      </c>
      <c r="F350" s="122">
        <v>10000</v>
      </c>
      <c r="G350" s="122"/>
    </row>
    <row r="351" spans="1:7" x14ac:dyDescent="0.3">
      <c r="A351" s="40">
        <v>346</v>
      </c>
      <c r="B351" s="41" t="s">
        <v>495</v>
      </c>
      <c r="C351" s="40">
        <v>2024</v>
      </c>
      <c r="D351" s="40">
        <v>4</v>
      </c>
      <c r="E351" s="40">
        <v>1500</v>
      </c>
      <c r="F351" s="122">
        <v>6000</v>
      </c>
      <c r="G351" s="122"/>
    </row>
    <row r="352" spans="1:7" x14ac:dyDescent="0.3">
      <c r="A352" s="40">
        <v>347</v>
      </c>
      <c r="B352" s="41" t="s">
        <v>698</v>
      </c>
      <c r="C352" s="40">
        <v>2024</v>
      </c>
      <c r="D352" s="40">
        <v>1</v>
      </c>
      <c r="E352" s="40">
        <v>3000</v>
      </c>
      <c r="F352" s="122">
        <v>3000</v>
      </c>
      <c r="G352" s="122"/>
    </row>
    <row r="353" spans="1:7" x14ac:dyDescent="0.3">
      <c r="A353" s="40">
        <v>348</v>
      </c>
      <c r="B353" s="41" t="s">
        <v>699</v>
      </c>
      <c r="C353" s="40">
        <v>2024</v>
      </c>
      <c r="D353" s="40">
        <v>1</v>
      </c>
      <c r="E353" s="40">
        <v>2000</v>
      </c>
      <c r="F353" s="122">
        <v>2000</v>
      </c>
      <c r="G353" s="122"/>
    </row>
    <row r="354" spans="1:7" ht="30" x14ac:dyDescent="0.3">
      <c r="A354" s="40">
        <v>349</v>
      </c>
      <c r="B354" s="41" t="s">
        <v>700</v>
      </c>
      <c r="C354" s="40">
        <v>2024</v>
      </c>
      <c r="D354" s="40">
        <v>120</v>
      </c>
      <c r="E354" s="40">
        <v>2800</v>
      </c>
      <c r="F354" s="122">
        <v>336000</v>
      </c>
      <c r="G354" s="122"/>
    </row>
    <row r="355" spans="1:7" x14ac:dyDescent="0.3">
      <c r="A355" s="40">
        <v>350</v>
      </c>
      <c r="B355" s="41" t="s">
        <v>699</v>
      </c>
      <c r="C355" s="40">
        <v>2024</v>
      </c>
      <c r="D355" s="40">
        <v>2</v>
      </c>
      <c r="E355" s="40">
        <v>2200</v>
      </c>
      <c r="F355" s="122">
        <v>4400</v>
      </c>
      <c r="G355" s="122"/>
    </row>
    <row r="356" spans="1:7" x14ac:dyDescent="0.3">
      <c r="A356" s="40">
        <v>351</v>
      </c>
      <c r="B356" s="41" t="s">
        <v>701</v>
      </c>
      <c r="C356" s="40">
        <v>2024</v>
      </c>
      <c r="D356" s="40">
        <v>5</v>
      </c>
      <c r="E356" s="40">
        <v>700</v>
      </c>
      <c r="F356" s="122">
        <v>5200</v>
      </c>
      <c r="G356" s="122"/>
    </row>
    <row r="357" spans="1:7" x14ac:dyDescent="0.3">
      <c r="A357" s="40">
        <v>352</v>
      </c>
      <c r="B357" s="41" t="s">
        <v>702</v>
      </c>
      <c r="C357" s="40">
        <v>2024</v>
      </c>
      <c r="D357" s="40">
        <v>4</v>
      </c>
      <c r="E357" s="40">
        <v>1300</v>
      </c>
      <c r="F357" s="122">
        <v>5200</v>
      </c>
      <c r="G357" s="122"/>
    </row>
    <row r="358" spans="1:7" x14ac:dyDescent="0.3">
      <c r="A358" s="40">
        <v>353</v>
      </c>
      <c r="B358" s="41" t="s">
        <v>650</v>
      </c>
      <c r="C358" s="40">
        <v>2024</v>
      </c>
      <c r="D358" s="40">
        <v>4</v>
      </c>
      <c r="E358" s="40">
        <v>1700</v>
      </c>
      <c r="F358" s="122">
        <v>6800</v>
      </c>
      <c r="G358" s="122"/>
    </row>
    <row r="359" spans="1:7" x14ac:dyDescent="0.3">
      <c r="A359" s="41"/>
      <c r="B359" s="123" t="s">
        <v>703</v>
      </c>
      <c r="C359" s="124"/>
      <c r="D359" s="124"/>
      <c r="E359" s="125"/>
      <c r="F359" s="126">
        <v>11348553</v>
      </c>
      <c r="G359" s="127"/>
    </row>
    <row r="360" spans="1:7" x14ac:dyDescent="0.3">
      <c r="A360" s="44"/>
      <c r="B360" s="44"/>
      <c r="C360" s="44"/>
      <c r="D360" s="44"/>
      <c r="E360" s="44"/>
      <c r="F360" s="44"/>
      <c r="G360" s="44"/>
    </row>
    <row r="361" spans="1:7" x14ac:dyDescent="0.3">
      <c r="A361" s="45"/>
    </row>
  </sheetData>
  <mergeCells count="366">
    <mergeCell ref="A1:G2"/>
    <mergeCell ref="E3:F3"/>
    <mergeCell ref="E4:F4"/>
    <mergeCell ref="E5:F5"/>
    <mergeCell ref="E6:F6"/>
    <mergeCell ref="E7:F7"/>
    <mergeCell ref="E14:F14"/>
    <mergeCell ref="E15:F15"/>
    <mergeCell ref="E16:F16"/>
    <mergeCell ref="E17:F17"/>
    <mergeCell ref="E18:F18"/>
    <mergeCell ref="E19:F19"/>
    <mergeCell ref="E8:F8"/>
    <mergeCell ref="E9:F9"/>
    <mergeCell ref="E10:F10"/>
    <mergeCell ref="E11:F11"/>
    <mergeCell ref="E12:F12"/>
    <mergeCell ref="E13:F13"/>
    <mergeCell ref="E26:F26"/>
    <mergeCell ref="E27:F27"/>
    <mergeCell ref="E28:F28"/>
    <mergeCell ref="E29:F29"/>
    <mergeCell ref="E30:F30"/>
    <mergeCell ref="E31:F31"/>
    <mergeCell ref="E20:F20"/>
    <mergeCell ref="E21:F21"/>
    <mergeCell ref="F22:G22"/>
    <mergeCell ref="F23:G23"/>
    <mergeCell ref="E24:F24"/>
    <mergeCell ref="E25:F25"/>
    <mergeCell ref="E38:F38"/>
    <mergeCell ref="E39:F39"/>
    <mergeCell ref="E40:F40"/>
    <mergeCell ref="E41:F41"/>
    <mergeCell ref="E42:F42"/>
    <mergeCell ref="E43:F43"/>
    <mergeCell ref="E32:F32"/>
    <mergeCell ref="E33:F33"/>
    <mergeCell ref="E34:F34"/>
    <mergeCell ref="E35:F35"/>
    <mergeCell ref="E36:F36"/>
    <mergeCell ref="E37:F37"/>
    <mergeCell ref="E50:F50"/>
    <mergeCell ref="E51:F51"/>
    <mergeCell ref="E52:F52"/>
    <mergeCell ref="E53:F53"/>
    <mergeCell ref="E54:F54"/>
    <mergeCell ref="E55:F55"/>
    <mergeCell ref="E44:F44"/>
    <mergeCell ref="E45:F45"/>
    <mergeCell ref="E46:F46"/>
    <mergeCell ref="E47:F47"/>
    <mergeCell ref="E48:F48"/>
    <mergeCell ref="E49:F49"/>
    <mergeCell ref="E62:F62"/>
    <mergeCell ref="E63:F63"/>
    <mergeCell ref="E64:F64"/>
    <mergeCell ref="E65:F65"/>
    <mergeCell ref="E66:F66"/>
    <mergeCell ref="E67:F67"/>
    <mergeCell ref="E56:F56"/>
    <mergeCell ref="E57:F57"/>
    <mergeCell ref="E58:F58"/>
    <mergeCell ref="E59:F59"/>
    <mergeCell ref="E60:F60"/>
    <mergeCell ref="E61:F61"/>
    <mergeCell ref="E74:F74"/>
    <mergeCell ref="E75:F75"/>
    <mergeCell ref="E76:F76"/>
    <mergeCell ref="E77:F77"/>
    <mergeCell ref="E78:F78"/>
    <mergeCell ref="E79:F79"/>
    <mergeCell ref="E68:F68"/>
    <mergeCell ref="E69:F69"/>
    <mergeCell ref="E70:F70"/>
    <mergeCell ref="E71:F71"/>
    <mergeCell ref="E72:F72"/>
    <mergeCell ref="E73:F73"/>
    <mergeCell ref="E86:F86"/>
    <mergeCell ref="E87:F87"/>
    <mergeCell ref="E88:F88"/>
    <mergeCell ref="E89:F89"/>
    <mergeCell ref="E90:F90"/>
    <mergeCell ref="E91:F91"/>
    <mergeCell ref="E80:F80"/>
    <mergeCell ref="E81:F81"/>
    <mergeCell ref="E82:F82"/>
    <mergeCell ref="E83:F83"/>
    <mergeCell ref="E84:F84"/>
    <mergeCell ref="E85:F85"/>
    <mergeCell ref="A98:A99"/>
    <mergeCell ref="C98:C99"/>
    <mergeCell ref="D98:D99"/>
    <mergeCell ref="E98:F99"/>
    <mergeCell ref="G98:G99"/>
    <mergeCell ref="E100:F100"/>
    <mergeCell ref="E92:F92"/>
    <mergeCell ref="E93:F93"/>
    <mergeCell ref="E94:F94"/>
    <mergeCell ref="E95:F95"/>
    <mergeCell ref="E96:F96"/>
    <mergeCell ref="E97:F97"/>
    <mergeCell ref="E107:F107"/>
    <mergeCell ref="E108:F108"/>
    <mergeCell ref="E109:F109"/>
    <mergeCell ref="E110:F110"/>
    <mergeCell ref="E111:F111"/>
    <mergeCell ref="E112:F112"/>
    <mergeCell ref="E101:F101"/>
    <mergeCell ref="E102:F102"/>
    <mergeCell ref="E103:F103"/>
    <mergeCell ref="E104:F104"/>
    <mergeCell ref="E105:F105"/>
    <mergeCell ref="E106:F106"/>
    <mergeCell ref="E119:F119"/>
    <mergeCell ref="E120:F120"/>
    <mergeCell ref="E121:F121"/>
    <mergeCell ref="E122:F122"/>
    <mergeCell ref="E123:F123"/>
    <mergeCell ref="E124:F124"/>
    <mergeCell ref="E113:F113"/>
    <mergeCell ref="E114:F114"/>
    <mergeCell ref="E115:F115"/>
    <mergeCell ref="E116:F116"/>
    <mergeCell ref="E117:F117"/>
    <mergeCell ref="E118:F118"/>
    <mergeCell ref="E131:F131"/>
    <mergeCell ref="E132:F132"/>
    <mergeCell ref="E133:F133"/>
    <mergeCell ref="E134:F134"/>
    <mergeCell ref="E135:F135"/>
    <mergeCell ref="E136:F136"/>
    <mergeCell ref="E125:F125"/>
    <mergeCell ref="E126:F126"/>
    <mergeCell ref="E127:F127"/>
    <mergeCell ref="E128:F128"/>
    <mergeCell ref="E129:F129"/>
    <mergeCell ref="E130:F130"/>
    <mergeCell ref="E143:F143"/>
    <mergeCell ref="E144:F144"/>
    <mergeCell ref="E145:F145"/>
    <mergeCell ref="E146:F146"/>
    <mergeCell ref="E147:F147"/>
    <mergeCell ref="E148:F148"/>
    <mergeCell ref="E137:F137"/>
    <mergeCell ref="E138:F138"/>
    <mergeCell ref="E139:F139"/>
    <mergeCell ref="E140:F140"/>
    <mergeCell ref="E141:F141"/>
    <mergeCell ref="E142:F142"/>
    <mergeCell ref="E155:F155"/>
    <mergeCell ref="E156:F156"/>
    <mergeCell ref="E157:F157"/>
    <mergeCell ref="E158:F158"/>
    <mergeCell ref="E159:F159"/>
    <mergeCell ref="E160:F160"/>
    <mergeCell ref="E149:F149"/>
    <mergeCell ref="E150:F150"/>
    <mergeCell ref="E151:F151"/>
    <mergeCell ref="E152:F152"/>
    <mergeCell ref="E153:F153"/>
    <mergeCell ref="E154:F154"/>
    <mergeCell ref="E167:F167"/>
    <mergeCell ref="E168:F168"/>
    <mergeCell ref="E169:F169"/>
    <mergeCell ref="E170:F170"/>
    <mergeCell ref="E171:F171"/>
    <mergeCell ref="E172:F172"/>
    <mergeCell ref="E161:F161"/>
    <mergeCell ref="E162:F162"/>
    <mergeCell ref="E163:F163"/>
    <mergeCell ref="E164:F164"/>
    <mergeCell ref="E165:F165"/>
    <mergeCell ref="E166:F166"/>
    <mergeCell ref="E179:F179"/>
    <mergeCell ref="E180:F180"/>
    <mergeCell ref="E181:F181"/>
    <mergeCell ref="E182:F182"/>
    <mergeCell ref="E183:F183"/>
    <mergeCell ref="E184:F184"/>
    <mergeCell ref="E173:F173"/>
    <mergeCell ref="E174:F174"/>
    <mergeCell ref="E175:F175"/>
    <mergeCell ref="E176:F176"/>
    <mergeCell ref="E177:F177"/>
    <mergeCell ref="E178:F178"/>
    <mergeCell ref="E191:F191"/>
    <mergeCell ref="E192:F192"/>
    <mergeCell ref="E193:F193"/>
    <mergeCell ref="E194:F194"/>
    <mergeCell ref="E195:F195"/>
    <mergeCell ref="E196:F196"/>
    <mergeCell ref="E185:F185"/>
    <mergeCell ref="E186:F186"/>
    <mergeCell ref="E187:F187"/>
    <mergeCell ref="E188:F188"/>
    <mergeCell ref="E189:F189"/>
    <mergeCell ref="E190:F190"/>
    <mergeCell ref="E203:F203"/>
    <mergeCell ref="E204:F204"/>
    <mergeCell ref="E205:F205"/>
    <mergeCell ref="E206:F206"/>
    <mergeCell ref="E207:F207"/>
    <mergeCell ref="E208:F208"/>
    <mergeCell ref="E197:F197"/>
    <mergeCell ref="E198:F198"/>
    <mergeCell ref="E199:F199"/>
    <mergeCell ref="E200:F200"/>
    <mergeCell ref="E201:F201"/>
    <mergeCell ref="E202:F202"/>
    <mergeCell ref="G210:G211"/>
    <mergeCell ref="E212:F212"/>
    <mergeCell ref="E213:F213"/>
    <mergeCell ref="E214:F214"/>
    <mergeCell ref="E215:F215"/>
    <mergeCell ref="E216:F216"/>
    <mergeCell ref="E209:F209"/>
    <mergeCell ref="A210:A211"/>
    <mergeCell ref="B210:B211"/>
    <mergeCell ref="C210:C211"/>
    <mergeCell ref="D210:D211"/>
    <mergeCell ref="E210:F211"/>
    <mergeCell ref="F223:G223"/>
    <mergeCell ref="F224:G224"/>
    <mergeCell ref="F225:G225"/>
    <mergeCell ref="F226:G226"/>
    <mergeCell ref="F227:G227"/>
    <mergeCell ref="F228:G228"/>
    <mergeCell ref="E217:F217"/>
    <mergeCell ref="E218:F218"/>
    <mergeCell ref="E219:F219"/>
    <mergeCell ref="E220:F220"/>
    <mergeCell ref="E221:F221"/>
    <mergeCell ref="E222:F222"/>
    <mergeCell ref="F235:G235"/>
    <mergeCell ref="F236:G236"/>
    <mergeCell ref="F237:G237"/>
    <mergeCell ref="F238:G238"/>
    <mergeCell ref="F239:G239"/>
    <mergeCell ref="F240:G240"/>
    <mergeCell ref="F229:G229"/>
    <mergeCell ref="F230:G230"/>
    <mergeCell ref="F231:G231"/>
    <mergeCell ref="F232:G232"/>
    <mergeCell ref="F233:G233"/>
    <mergeCell ref="F234:G234"/>
    <mergeCell ref="F247:G247"/>
    <mergeCell ref="F248:G248"/>
    <mergeCell ref="F249:G249"/>
    <mergeCell ref="F250:G250"/>
    <mergeCell ref="F251:G251"/>
    <mergeCell ref="F252:G252"/>
    <mergeCell ref="F241:G241"/>
    <mergeCell ref="F242:G242"/>
    <mergeCell ref="F243:G243"/>
    <mergeCell ref="F244:G244"/>
    <mergeCell ref="F245:G245"/>
    <mergeCell ref="F246:G246"/>
    <mergeCell ref="F259:G259"/>
    <mergeCell ref="F260:G260"/>
    <mergeCell ref="F261:G261"/>
    <mergeCell ref="F262:G262"/>
    <mergeCell ref="F263:G263"/>
    <mergeCell ref="F264:G264"/>
    <mergeCell ref="F253:G253"/>
    <mergeCell ref="F254:G254"/>
    <mergeCell ref="F255:G255"/>
    <mergeCell ref="F256:G256"/>
    <mergeCell ref="F257:G257"/>
    <mergeCell ref="F258:G258"/>
    <mergeCell ref="F271:G271"/>
    <mergeCell ref="F272:G272"/>
    <mergeCell ref="F273:G273"/>
    <mergeCell ref="F274:G274"/>
    <mergeCell ref="F275:G275"/>
    <mergeCell ref="F276:G276"/>
    <mergeCell ref="F265:G265"/>
    <mergeCell ref="F266:G266"/>
    <mergeCell ref="F267:G267"/>
    <mergeCell ref="F268:G268"/>
    <mergeCell ref="F269:G269"/>
    <mergeCell ref="F270:G270"/>
    <mergeCell ref="F283:G283"/>
    <mergeCell ref="F284:G284"/>
    <mergeCell ref="F285:G285"/>
    <mergeCell ref="F286:G286"/>
    <mergeCell ref="F287:G287"/>
    <mergeCell ref="F288:G288"/>
    <mergeCell ref="F277:G277"/>
    <mergeCell ref="F278:G278"/>
    <mergeCell ref="F279:G279"/>
    <mergeCell ref="F280:G280"/>
    <mergeCell ref="F281:G281"/>
    <mergeCell ref="F282:G282"/>
    <mergeCell ref="F295:G295"/>
    <mergeCell ref="F296:G296"/>
    <mergeCell ref="F297:G297"/>
    <mergeCell ref="F298:G298"/>
    <mergeCell ref="F299:G299"/>
    <mergeCell ref="F300:G300"/>
    <mergeCell ref="F289:G289"/>
    <mergeCell ref="F290:G290"/>
    <mergeCell ref="F291:G291"/>
    <mergeCell ref="F292:G292"/>
    <mergeCell ref="F293:G293"/>
    <mergeCell ref="F294:G294"/>
    <mergeCell ref="F307:G307"/>
    <mergeCell ref="F308:G308"/>
    <mergeCell ref="F309:G309"/>
    <mergeCell ref="F310:G310"/>
    <mergeCell ref="F311:G311"/>
    <mergeCell ref="F312:G312"/>
    <mergeCell ref="F301:G301"/>
    <mergeCell ref="F302:G302"/>
    <mergeCell ref="F303:G303"/>
    <mergeCell ref="F304:G304"/>
    <mergeCell ref="F305:G305"/>
    <mergeCell ref="F306:G306"/>
    <mergeCell ref="F319:G319"/>
    <mergeCell ref="F320:G320"/>
    <mergeCell ref="F321:G321"/>
    <mergeCell ref="F322:G322"/>
    <mergeCell ref="F323:G323"/>
    <mergeCell ref="F324:G324"/>
    <mergeCell ref="F313:G313"/>
    <mergeCell ref="F314:G314"/>
    <mergeCell ref="F315:G315"/>
    <mergeCell ref="F316:G316"/>
    <mergeCell ref="F317:G317"/>
    <mergeCell ref="F318:G318"/>
    <mergeCell ref="F331:G331"/>
    <mergeCell ref="F332:G332"/>
    <mergeCell ref="F333:G333"/>
    <mergeCell ref="F334:G334"/>
    <mergeCell ref="F335:G335"/>
    <mergeCell ref="F336:G336"/>
    <mergeCell ref="F325:G325"/>
    <mergeCell ref="F326:G326"/>
    <mergeCell ref="F327:G327"/>
    <mergeCell ref="F328:G328"/>
    <mergeCell ref="F329:G329"/>
    <mergeCell ref="F330:G330"/>
    <mergeCell ref="F343:G343"/>
    <mergeCell ref="F344:G344"/>
    <mergeCell ref="F345:G345"/>
    <mergeCell ref="F346:G346"/>
    <mergeCell ref="F347:G347"/>
    <mergeCell ref="F348:G348"/>
    <mergeCell ref="F337:G337"/>
    <mergeCell ref="F338:G338"/>
    <mergeCell ref="F339:G339"/>
    <mergeCell ref="F340:G340"/>
    <mergeCell ref="F341:G341"/>
    <mergeCell ref="F342:G342"/>
    <mergeCell ref="F355:G355"/>
    <mergeCell ref="F356:G356"/>
    <mergeCell ref="F357:G357"/>
    <mergeCell ref="F358:G358"/>
    <mergeCell ref="B359:E359"/>
    <mergeCell ref="F359:G359"/>
    <mergeCell ref="F349:G349"/>
    <mergeCell ref="F350:G350"/>
    <mergeCell ref="F351:G351"/>
    <mergeCell ref="F352:G352"/>
    <mergeCell ref="F353:G353"/>
    <mergeCell ref="F354:G35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74" workbookViewId="0">
      <selection activeCell="F10" sqref="F10"/>
    </sheetView>
  </sheetViews>
  <sheetFormatPr defaultRowHeight="17.25" x14ac:dyDescent="0.3"/>
  <cols>
    <col min="1" max="1" width="6.28515625" style="2" customWidth="1"/>
    <col min="2" max="2" width="27.5703125" style="2" customWidth="1"/>
    <col min="3" max="3" width="14.28515625" style="2" customWidth="1"/>
    <col min="4" max="4" width="12.28515625" style="2" customWidth="1"/>
    <col min="5" max="5" width="22.5703125" style="2" customWidth="1"/>
    <col min="6" max="6" width="19" style="2" customWidth="1"/>
    <col min="7" max="16384" width="9.140625" style="2"/>
  </cols>
  <sheetData>
    <row r="1" spans="1:6" ht="17.25" customHeight="1" x14ac:dyDescent="0.3">
      <c r="A1" s="137" t="s">
        <v>1114</v>
      </c>
      <c r="B1" s="138"/>
      <c r="C1" s="138"/>
      <c r="D1" s="138"/>
      <c r="E1" s="138"/>
      <c r="F1" s="138"/>
    </row>
    <row r="2" spans="1:6" x14ac:dyDescent="0.3">
      <c r="A2" s="137"/>
      <c r="B2" s="138"/>
      <c r="C2" s="138"/>
      <c r="D2" s="138"/>
      <c r="E2" s="138"/>
      <c r="F2" s="138"/>
    </row>
    <row r="3" spans="1:6" ht="41.25" customHeight="1" x14ac:dyDescent="0.3">
      <c r="A3" s="137"/>
      <c r="B3" s="138"/>
      <c r="C3" s="138"/>
      <c r="D3" s="138"/>
      <c r="E3" s="138"/>
      <c r="F3" s="138"/>
    </row>
    <row r="5" spans="1:6" x14ac:dyDescent="0.3">
      <c r="A5" s="136" t="s">
        <v>0</v>
      </c>
      <c r="B5" s="136" t="s">
        <v>249</v>
      </c>
      <c r="C5" s="136" t="s">
        <v>2</v>
      </c>
      <c r="D5" s="136" t="s">
        <v>3</v>
      </c>
      <c r="E5" s="136" t="s">
        <v>1146</v>
      </c>
      <c r="F5" s="139" t="s">
        <v>1122</v>
      </c>
    </row>
    <row r="6" spans="1:6" x14ac:dyDescent="0.3">
      <c r="A6" s="136"/>
      <c r="B6" s="136"/>
      <c r="C6" s="136"/>
      <c r="D6" s="136"/>
      <c r="E6" s="136"/>
      <c r="F6" s="139"/>
    </row>
    <row r="7" spans="1:6" x14ac:dyDescent="0.3">
      <c r="A7" s="78">
        <v>1</v>
      </c>
      <c r="B7" s="79" t="s">
        <v>1123</v>
      </c>
      <c r="C7" s="78" t="s">
        <v>1124</v>
      </c>
      <c r="D7" s="78">
        <v>1</v>
      </c>
      <c r="E7" s="79">
        <v>14686374</v>
      </c>
      <c r="F7" s="76"/>
    </row>
    <row r="8" spans="1:6" x14ac:dyDescent="0.3">
      <c r="A8" s="79">
        <v>2</v>
      </c>
      <c r="B8" s="79" t="s">
        <v>1125</v>
      </c>
      <c r="C8" s="79">
        <v>1980</v>
      </c>
      <c r="D8" s="79">
        <v>1</v>
      </c>
      <c r="E8" s="79">
        <v>0</v>
      </c>
      <c r="F8" s="76"/>
    </row>
    <row r="9" spans="1:6" x14ac:dyDescent="0.3">
      <c r="A9" s="79">
        <v>3</v>
      </c>
      <c r="B9" s="79" t="s">
        <v>1126</v>
      </c>
      <c r="C9" s="79">
        <v>1975</v>
      </c>
      <c r="D9" s="79">
        <v>1</v>
      </c>
      <c r="E9" s="79">
        <v>0</v>
      </c>
      <c r="F9" s="76"/>
    </row>
    <row r="10" spans="1:6" x14ac:dyDescent="0.3">
      <c r="A10" s="78">
        <v>4</v>
      </c>
      <c r="B10" s="79" t="s">
        <v>1127</v>
      </c>
      <c r="C10" s="79">
        <v>1975</v>
      </c>
      <c r="D10" s="79">
        <v>1</v>
      </c>
      <c r="E10" s="79">
        <v>0</v>
      </c>
      <c r="F10" s="76"/>
    </row>
    <row r="11" spans="1:6" x14ac:dyDescent="0.3">
      <c r="A11" s="79">
        <v>5</v>
      </c>
      <c r="B11" s="79" t="s">
        <v>1128</v>
      </c>
      <c r="C11" s="79">
        <v>1975</v>
      </c>
      <c r="D11" s="79">
        <v>1</v>
      </c>
      <c r="E11" s="79">
        <v>0</v>
      </c>
      <c r="F11" s="76"/>
    </row>
    <row r="12" spans="1:6" x14ac:dyDescent="0.3">
      <c r="A12" s="79">
        <v>6</v>
      </c>
      <c r="B12" s="79" t="s">
        <v>1129</v>
      </c>
      <c r="C12" s="79">
        <v>1975</v>
      </c>
      <c r="D12" s="79">
        <v>1</v>
      </c>
      <c r="E12" s="79">
        <v>0</v>
      </c>
      <c r="F12" s="76"/>
    </row>
    <row r="13" spans="1:6" x14ac:dyDescent="0.3">
      <c r="A13" s="78">
        <v>7</v>
      </c>
      <c r="B13" s="79" t="s">
        <v>1129</v>
      </c>
      <c r="C13" s="79">
        <v>1975</v>
      </c>
      <c r="D13" s="79">
        <v>1</v>
      </c>
      <c r="E13" s="79">
        <v>0</v>
      </c>
      <c r="F13" s="76"/>
    </row>
    <row r="14" spans="1:6" x14ac:dyDescent="0.3">
      <c r="A14" s="79">
        <v>8</v>
      </c>
      <c r="B14" s="79" t="s">
        <v>1128</v>
      </c>
      <c r="C14" s="79">
        <v>1975</v>
      </c>
      <c r="D14" s="79">
        <v>1</v>
      </c>
      <c r="E14" s="79">
        <v>0</v>
      </c>
      <c r="F14" s="76"/>
    </row>
    <row r="15" spans="1:6" x14ac:dyDescent="0.3">
      <c r="A15" s="79">
        <v>9</v>
      </c>
      <c r="B15" s="79" t="s">
        <v>1130</v>
      </c>
      <c r="C15" s="79">
        <v>1975</v>
      </c>
      <c r="D15" s="79">
        <v>1</v>
      </c>
      <c r="E15" s="79">
        <v>0</v>
      </c>
      <c r="F15" s="76"/>
    </row>
    <row r="16" spans="1:6" x14ac:dyDescent="0.3">
      <c r="A16" s="78">
        <v>10</v>
      </c>
      <c r="B16" s="79" t="s">
        <v>1131</v>
      </c>
      <c r="C16" s="79">
        <v>1975</v>
      </c>
      <c r="D16" s="79">
        <v>1</v>
      </c>
      <c r="E16" s="79">
        <v>0</v>
      </c>
      <c r="F16" s="76"/>
    </row>
    <row r="17" spans="1:6" x14ac:dyDescent="0.3">
      <c r="A17" s="79">
        <v>11</v>
      </c>
      <c r="B17" s="79" t="s">
        <v>1132</v>
      </c>
      <c r="C17" s="79">
        <v>1975</v>
      </c>
      <c r="D17" s="79">
        <v>1</v>
      </c>
      <c r="E17" s="79">
        <v>0</v>
      </c>
      <c r="F17" s="76"/>
    </row>
    <row r="18" spans="1:6" x14ac:dyDescent="0.3">
      <c r="A18" s="79">
        <v>12</v>
      </c>
      <c r="B18" s="79" t="s">
        <v>1128</v>
      </c>
      <c r="C18" s="79">
        <v>1975</v>
      </c>
      <c r="D18" s="79">
        <v>1</v>
      </c>
      <c r="E18" s="79">
        <v>0</v>
      </c>
      <c r="F18" s="76"/>
    </row>
    <row r="19" spans="1:6" x14ac:dyDescent="0.3">
      <c r="A19" s="78">
        <v>13</v>
      </c>
      <c r="B19" s="79" t="s">
        <v>1127</v>
      </c>
      <c r="C19" s="79">
        <v>1975</v>
      </c>
      <c r="D19" s="79">
        <v>1</v>
      </c>
      <c r="E19" s="79">
        <v>0</v>
      </c>
      <c r="F19" s="76"/>
    </row>
    <row r="20" spans="1:6" x14ac:dyDescent="0.3">
      <c r="A20" s="79">
        <v>14</v>
      </c>
      <c r="B20" s="79" t="s">
        <v>1133</v>
      </c>
      <c r="C20" s="79">
        <v>1975</v>
      </c>
      <c r="D20" s="79">
        <v>1</v>
      </c>
      <c r="E20" s="79">
        <v>0</v>
      </c>
      <c r="F20" s="76"/>
    </row>
    <row r="21" spans="1:6" x14ac:dyDescent="0.3">
      <c r="A21" s="79">
        <v>15</v>
      </c>
      <c r="B21" s="79" t="s">
        <v>1134</v>
      </c>
      <c r="C21" s="79">
        <v>1975</v>
      </c>
      <c r="D21" s="79">
        <v>1</v>
      </c>
      <c r="E21" s="79">
        <v>0</v>
      </c>
      <c r="F21" s="76"/>
    </row>
    <row r="22" spans="1:6" x14ac:dyDescent="0.3">
      <c r="A22" s="78">
        <v>16</v>
      </c>
      <c r="B22" s="79" t="s">
        <v>1135</v>
      </c>
      <c r="C22" s="79">
        <v>1975</v>
      </c>
      <c r="D22" s="79">
        <v>1</v>
      </c>
      <c r="E22" s="79">
        <v>0</v>
      </c>
      <c r="F22" s="76"/>
    </row>
    <row r="23" spans="1:6" x14ac:dyDescent="0.3">
      <c r="A23" s="79">
        <v>17</v>
      </c>
      <c r="B23" s="79" t="s">
        <v>1136</v>
      </c>
      <c r="C23" s="79">
        <v>1975</v>
      </c>
      <c r="D23" s="79">
        <v>1</v>
      </c>
      <c r="E23" s="79">
        <v>0</v>
      </c>
      <c r="F23" s="76"/>
    </row>
    <row r="24" spans="1:6" x14ac:dyDescent="0.3">
      <c r="A24" s="79">
        <v>18</v>
      </c>
      <c r="B24" s="79" t="s">
        <v>403</v>
      </c>
      <c r="C24" s="79">
        <v>1979</v>
      </c>
      <c r="D24" s="79">
        <v>1</v>
      </c>
      <c r="E24" s="79">
        <v>0</v>
      </c>
      <c r="F24" s="76"/>
    </row>
    <row r="25" spans="1:6" x14ac:dyDescent="0.3">
      <c r="A25" s="78">
        <v>19</v>
      </c>
      <c r="B25" s="79" t="s">
        <v>404</v>
      </c>
      <c r="C25" s="79">
        <v>1990</v>
      </c>
      <c r="D25" s="79">
        <v>2</v>
      </c>
      <c r="E25" s="79">
        <v>0</v>
      </c>
      <c r="F25" s="76"/>
    </row>
    <row r="26" spans="1:6" x14ac:dyDescent="0.3">
      <c r="A26" s="79">
        <v>20</v>
      </c>
      <c r="B26" s="79" t="s">
        <v>405</v>
      </c>
      <c r="C26" s="79">
        <v>1990</v>
      </c>
      <c r="D26" s="79">
        <v>1</v>
      </c>
      <c r="E26" s="79">
        <v>0</v>
      </c>
      <c r="F26" s="76"/>
    </row>
    <row r="27" spans="1:6" x14ac:dyDescent="0.3">
      <c r="A27" s="79">
        <v>21</v>
      </c>
      <c r="B27" s="79" t="s">
        <v>406</v>
      </c>
      <c r="C27" s="79">
        <v>1992</v>
      </c>
      <c r="D27" s="79">
        <v>1</v>
      </c>
      <c r="E27" s="79">
        <v>0</v>
      </c>
      <c r="F27" s="76"/>
    </row>
    <row r="28" spans="1:6" x14ac:dyDescent="0.3">
      <c r="A28" s="78">
        <v>22</v>
      </c>
      <c r="B28" s="79" t="s">
        <v>403</v>
      </c>
      <c r="C28" s="79">
        <v>1993</v>
      </c>
      <c r="D28" s="79">
        <v>1</v>
      </c>
      <c r="E28" s="79">
        <v>0</v>
      </c>
      <c r="F28" s="76"/>
    </row>
    <row r="29" spans="1:6" x14ac:dyDescent="0.3">
      <c r="A29" s="79">
        <v>23</v>
      </c>
      <c r="B29" s="79" t="s">
        <v>407</v>
      </c>
      <c r="C29" s="79">
        <v>1995</v>
      </c>
      <c r="D29" s="79">
        <v>3</v>
      </c>
      <c r="E29" s="79">
        <v>0</v>
      </c>
      <c r="F29" s="76"/>
    </row>
    <row r="30" spans="1:6" x14ac:dyDescent="0.3">
      <c r="A30" s="79">
        <v>24</v>
      </c>
      <c r="B30" s="79" t="s">
        <v>408</v>
      </c>
      <c r="C30" s="79">
        <v>1995</v>
      </c>
      <c r="D30" s="79">
        <v>1</v>
      </c>
      <c r="E30" s="79">
        <v>0</v>
      </c>
      <c r="F30" s="76"/>
    </row>
    <row r="31" spans="1:6" x14ac:dyDescent="0.3">
      <c r="A31" s="78">
        <v>25</v>
      </c>
      <c r="B31" s="79" t="s">
        <v>409</v>
      </c>
      <c r="C31" s="79">
        <v>1980</v>
      </c>
      <c r="D31" s="79">
        <v>1</v>
      </c>
      <c r="E31" s="79">
        <v>0</v>
      </c>
      <c r="F31" s="76"/>
    </row>
    <row r="32" spans="1:6" x14ac:dyDescent="0.3">
      <c r="A32" s="79">
        <v>26</v>
      </c>
      <c r="B32" s="79" t="s">
        <v>410</v>
      </c>
      <c r="C32" s="79">
        <v>2012</v>
      </c>
      <c r="D32" s="79">
        <v>1</v>
      </c>
      <c r="E32" s="79">
        <v>0</v>
      </c>
      <c r="F32" s="76"/>
    </row>
    <row r="33" spans="1:6" x14ac:dyDescent="0.3">
      <c r="A33" s="79">
        <v>27</v>
      </c>
      <c r="B33" s="79" t="s">
        <v>411</v>
      </c>
      <c r="C33" s="79">
        <v>2012</v>
      </c>
      <c r="D33" s="79" t="s">
        <v>412</v>
      </c>
      <c r="E33" s="79">
        <v>0</v>
      </c>
      <c r="F33" s="76"/>
    </row>
    <row r="34" spans="1:6" x14ac:dyDescent="0.3">
      <c r="A34" s="78">
        <v>28</v>
      </c>
      <c r="B34" s="79" t="s">
        <v>345</v>
      </c>
      <c r="C34" s="79">
        <v>2012</v>
      </c>
      <c r="D34" s="79">
        <v>1</v>
      </c>
      <c r="E34" s="79">
        <v>0</v>
      </c>
      <c r="F34" s="76"/>
    </row>
    <row r="35" spans="1:6" x14ac:dyDescent="0.3">
      <c r="A35" s="79">
        <v>29</v>
      </c>
      <c r="B35" s="79" t="s">
        <v>413</v>
      </c>
      <c r="C35" s="79">
        <v>2012</v>
      </c>
      <c r="D35" s="79">
        <v>1</v>
      </c>
      <c r="E35" s="79">
        <v>0</v>
      </c>
      <c r="F35" s="76"/>
    </row>
    <row r="36" spans="1:6" x14ac:dyDescent="0.3">
      <c r="A36" s="79">
        <v>30</v>
      </c>
      <c r="B36" s="79" t="s">
        <v>341</v>
      </c>
      <c r="C36" s="79">
        <v>2012</v>
      </c>
      <c r="D36" s="79">
        <v>1</v>
      </c>
      <c r="E36" s="79">
        <v>0</v>
      </c>
      <c r="F36" s="76"/>
    </row>
    <row r="37" spans="1:6" x14ac:dyDescent="0.3">
      <c r="A37" s="78">
        <v>31</v>
      </c>
      <c r="B37" s="79" t="s">
        <v>340</v>
      </c>
      <c r="C37" s="79">
        <v>2012</v>
      </c>
      <c r="D37" s="79">
        <v>1</v>
      </c>
      <c r="E37" s="79">
        <v>0</v>
      </c>
      <c r="F37" s="76"/>
    </row>
    <row r="38" spans="1:6" x14ac:dyDescent="0.3">
      <c r="A38" s="79">
        <v>32</v>
      </c>
      <c r="B38" s="79" t="s">
        <v>414</v>
      </c>
      <c r="C38" s="79">
        <v>2014</v>
      </c>
      <c r="D38" s="79">
        <v>1</v>
      </c>
      <c r="E38" s="79">
        <v>0</v>
      </c>
      <c r="F38" s="76"/>
    </row>
    <row r="39" spans="1:6" x14ac:dyDescent="0.3">
      <c r="A39" s="79">
        <v>33</v>
      </c>
      <c r="B39" s="79" t="s">
        <v>415</v>
      </c>
      <c r="C39" s="79">
        <v>1975</v>
      </c>
      <c r="D39" s="79">
        <v>5</v>
      </c>
      <c r="E39" s="79">
        <v>0</v>
      </c>
      <c r="F39" s="76"/>
    </row>
    <row r="40" spans="1:6" x14ac:dyDescent="0.3">
      <c r="A40" s="78">
        <v>34</v>
      </c>
      <c r="B40" s="79" t="s">
        <v>416</v>
      </c>
      <c r="C40" s="79">
        <v>1986</v>
      </c>
      <c r="D40" s="79">
        <v>23</v>
      </c>
      <c r="E40" s="79">
        <v>0</v>
      </c>
      <c r="F40" s="76"/>
    </row>
    <row r="41" spans="1:6" x14ac:dyDescent="0.3">
      <c r="A41" s="79">
        <v>35</v>
      </c>
      <c r="B41" s="79" t="s">
        <v>417</v>
      </c>
      <c r="C41" s="79">
        <v>1990</v>
      </c>
      <c r="D41" s="79">
        <v>1</v>
      </c>
      <c r="E41" s="79">
        <v>0</v>
      </c>
      <c r="F41" s="76"/>
    </row>
    <row r="42" spans="1:6" x14ac:dyDescent="0.3">
      <c r="A42" s="79">
        <v>36</v>
      </c>
      <c r="B42" s="79" t="s">
        <v>418</v>
      </c>
      <c r="C42" s="79">
        <v>1984</v>
      </c>
      <c r="D42" s="79">
        <v>1</v>
      </c>
      <c r="E42" s="79">
        <v>0</v>
      </c>
      <c r="F42" s="76"/>
    </row>
    <row r="43" spans="1:6" x14ac:dyDescent="0.3">
      <c r="A43" s="78">
        <v>37</v>
      </c>
      <c r="B43" s="79" t="s">
        <v>419</v>
      </c>
      <c r="C43" s="79">
        <v>1979</v>
      </c>
      <c r="D43" s="79">
        <v>14</v>
      </c>
      <c r="E43" s="79">
        <v>0</v>
      </c>
      <c r="F43" s="76"/>
    </row>
    <row r="44" spans="1:6" x14ac:dyDescent="0.3">
      <c r="A44" s="79">
        <v>38</v>
      </c>
      <c r="B44" s="79" t="s">
        <v>420</v>
      </c>
      <c r="C44" s="79">
        <v>1984</v>
      </c>
      <c r="D44" s="79">
        <v>10</v>
      </c>
      <c r="E44" s="79">
        <v>0</v>
      </c>
      <c r="F44" s="76"/>
    </row>
    <row r="45" spans="1:6" x14ac:dyDescent="0.3">
      <c r="A45" s="79">
        <v>39</v>
      </c>
      <c r="B45" s="80" t="s">
        <v>421</v>
      </c>
      <c r="C45" s="79">
        <v>1989</v>
      </c>
      <c r="D45" s="79">
        <v>9</v>
      </c>
      <c r="E45" s="79">
        <v>0</v>
      </c>
      <c r="F45" s="76"/>
    </row>
    <row r="46" spans="1:6" x14ac:dyDescent="0.3">
      <c r="A46" s="78">
        <v>40</v>
      </c>
      <c r="B46" s="79" t="s">
        <v>422</v>
      </c>
      <c r="C46" s="79">
        <v>1971</v>
      </c>
      <c r="D46" s="79">
        <v>2</v>
      </c>
      <c r="E46" s="79">
        <v>0</v>
      </c>
      <c r="F46" s="76"/>
    </row>
    <row r="47" spans="1:6" x14ac:dyDescent="0.3">
      <c r="A47" s="79">
        <v>41</v>
      </c>
      <c r="B47" s="79" t="s">
        <v>423</v>
      </c>
      <c r="C47" s="79">
        <v>2019</v>
      </c>
      <c r="D47" s="79">
        <v>1</v>
      </c>
      <c r="E47" s="79">
        <v>0</v>
      </c>
      <c r="F47" s="76"/>
    </row>
    <row r="48" spans="1:6" x14ac:dyDescent="0.3">
      <c r="A48" s="79">
        <v>42</v>
      </c>
      <c r="B48" s="79" t="s">
        <v>424</v>
      </c>
      <c r="C48" s="79">
        <v>2019</v>
      </c>
      <c r="D48" s="79">
        <v>1</v>
      </c>
      <c r="E48" s="79">
        <v>0</v>
      </c>
      <c r="F48" s="76"/>
    </row>
    <row r="49" spans="1:6" x14ac:dyDescent="0.3">
      <c r="A49" s="78">
        <v>43</v>
      </c>
      <c r="B49" s="79" t="s">
        <v>425</v>
      </c>
      <c r="C49" s="79">
        <v>2018</v>
      </c>
      <c r="D49" s="79">
        <v>11</v>
      </c>
      <c r="E49" s="79">
        <v>150000</v>
      </c>
      <c r="F49" s="76"/>
    </row>
    <row r="50" spans="1:6" x14ac:dyDescent="0.3">
      <c r="A50" s="79">
        <v>44</v>
      </c>
      <c r="B50" s="79" t="s">
        <v>426</v>
      </c>
      <c r="C50" s="79">
        <v>2019</v>
      </c>
      <c r="D50" s="79">
        <v>10</v>
      </c>
      <c r="E50" s="79">
        <v>150000</v>
      </c>
      <c r="F50" s="76"/>
    </row>
    <row r="51" spans="1:6" x14ac:dyDescent="0.3">
      <c r="A51" s="79">
        <v>45</v>
      </c>
      <c r="B51" s="79" t="s">
        <v>323</v>
      </c>
      <c r="C51" s="79">
        <v>2019</v>
      </c>
      <c r="D51" s="79">
        <v>1</v>
      </c>
      <c r="E51" s="79">
        <v>50000</v>
      </c>
      <c r="F51" s="76"/>
    </row>
    <row r="52" spans="1:6" x14ac:dyDescent="0.3">
      <c r="A52" s="78">
        <v>46</v>
      </c>
      <c r="B52" s="79" t="s">
        <v>425</v>
      </c>
      <c r="C52" s="79">
        <v>2019</v>
      </c>
      <c r="D52" s="79">
        <v>10</v>
      </c>
      <c r="E52" s="79">
        <v>140000</v>
      </c>
      <c r="F52" s="76"/>
    </row>
    <row r="53" spans="1:6" x14ac:dyDescent="0.3">
      <c r="A53" s="79">
        <v>47</v>
      </c>
      <c r="B53" s="79" t="s">
        <v>14</v>
      </c>
      <c r="C53" s="79">
        <v>2019</v>
      </c>
      <c r="D53" s="79">
        <v>1</v>
      </c>
      <c r="E53" s="79">
        <v>60000</v>
      </c>
      <c r="F53" s="76"/>
    </row>
    <row r="54" spans="1:6" x14ac:dyDescent="0.3">
      <c r="A54" s="79">
        <v>48</v>
      </c>
      <c r="B54" s="79" t="s">
        <v>425</v>
      </c>
      <c r="C54" s="79">
        <v>2020</v>
      </c>
      <c r="D54" s="79">
        <v>6</v>
      </c>
      <c r="E54" s="79">
        <v>78000</v>
      </c>
      <c r="F54" s="76"/>
    </row>
    <row r="55" spans="1:6" x14ac:dyDescent="0.3">
      <c r="A55" s="78">
        <v>49</v>
      </c>
      <c r="B55" s="79" t="s">
        <v>323</v>
      </c>
      <c r="C55" s="79">
        <v>2020</v>
      </c>
      <c r="D55" s="79">
        <v>2</v>
      </c>
      <c r="E55" s="79">
        <v>130000</v>
      </c>
      <c r="F55" s="76"/>
    </row>
    <row r="56" spans="1:6" x14ac:dyDescent="0.3">
      <c r="A56" s="79">
        <v>50</v>
      </c>
      <c r="B56" s="79" t="s">
        <v>427</v>
      </c>
      <c r="C56" s="79">
        <v>2021</v>
      </c>
      <c r="D56" s="79" t="s">
        <v>428</v>
      </c>
      <c r="E56" s="79">
        <v>22200</v>
      </c>
      <c r="F56" s="76"/>
    </row>
    <row r="57" spans="1:6" x14ac:dyDescent="0.3">
      <c r="A57" s="79">
        <v>51</v>
      </c>
      <c r="B57" s="79" t="s">
        <v>429</v>
      </c>
      <c r="C57" s="79">
        <v>2021</v>
      </c>
      <c r="D57" s="79">
        <v>7.5</v>
      </c>
      <c r="E57" s="79">
        <v>13500</v>
      </c>
      <c r="F57" s="76"/>
    </row>
    <row r="58" spans="1:6" x14ac:dyDescent="0.3">
      <c r="A58" s="78">
        <v>52</v>
      </c>
      <c r="B58" s="79" t="s">
        <v>429</v>
      </c>
      <c r="C58" s="79">
        <v>2021</v>
      </c>
      <c r="D58" s="79">
        <v>9</v>
      </c>
      <c r="E58" s="79">
        <v>25200</v>
      </c>
      <c r="F58" s="76"/>
    </row>
    <row r="59" spans="1:6" x14ac:dyDescent="0.3">
      <c r="A59" s="79">
        <v>53</v>
      </c>
      <c r="B59" s="79" t="s">
        <v>430</v>
      </c>
      <c r="C59" s="79">
        <v>2021</v>
      </c>
      <c r="D59" s="79">
        <v>4.5</v>
      </c>
      <c r="E59" s="79">
        <v>15750</v>
      </c>
      <c r="F59" s="76"/>
    </row>
    <row r="60" spans="1:6" x14ac:dyDescent="0.3">
      <c r="A60" s="79">
        <v>54</v>
      </c>
      <c r="B60" s="79" t="s">
        <v>431</v>
      </c>
      <c r="C60" s="79">
        <v>2021</v>
      </c>
      <c r="D60" s="79">
        <v>1</v>
      </c>
      <c r="E60" s="79">
        <v>10200</v>
      </c>
      <c r="F60" s="76"/>
    </row>
    <row r="61" spans="1:6" x14ac:dyDescent="0.3">
      <c r="A61" s="78">
        <v>55</v>
      </c>
      <c r="B61" s="79" t="s">
        <v>432</v>
      </c>
      <c r="C61" s="79">
        <v>2021</v>
      </c>
      <c r="D61" s="79">
        <v>1</v>
      </c>
      <c r="E61" s="79">
        <v>30000</v>
      </c>
      <c r="F61" s="76"/>
    </row>
    <row r="62" spans="1:6" x14ac:dyDescent="0.3">
      <c r="A62" s="79">
        <v>56</v>
      </c>
      <c r="B62" s="79" t="s">
        <v>433</v>
      </c>
      <c r="C62" s="79">
        <v>2022</v>
      </c>
      <c r="D62" s="79">
        <v>1</v>
      </c>
      <c r="E62" s="79">
        <v>35000</v>
      </c>
      <c r="F62" s="76"/>
    </row>
    <row r="63" spans="1:6" x14ac:dyDescent="0.3">
      <c r="A63" s="79">
        <v>57</v>
      </c>
      <c r="B63" s="79" t="s">
        <v>434</v>
      </c>
      <c r="C63" s="79">
        <v>2022</v>
      </c>
      <c r="D63" s="79">
        <v>1</v>
      </c>
      <c r="E63" s="79">
        <v>22400</v>
      </c>
      <c r="F63" s="76"/>
    </row>
    <row r="64" spans="1:6" x14ac:dyDescent="0.3">
      <c r="A64" s="78">
        <v>58</v>
      </c>
      <c r="B64" s="79" t="s">
        <v>434</v>
      </c>
      <c r="C64" s="79">
        <v>2024</v>
      </c>
      <c r="D64" s="79">
        <v>3</v>
      </c>
      <c r="E64" s="79">
        <v>330000</v>
      </c>
      <c r="F64" s="76"/>
    </row>
    <row r="65" spans="1:6" x14ac:dyDescent="0.3">
      <c r="A65" s="79">
        <v>59</v>
      </c>
      <c r="B65" s="79" t="s">
        <v>435</v>
      </c>
      <c r="C65" s="79">
        <v>2023</v>
      </c>
      <c r="D65" s="79">
        <v>3</v>
      </c>
      <c r="E65" s="79">
        <v>36000</v>
      </c>
      <c r="F65" s="76"/>
    </row>
    <row r="66" spans="1:6" x14ac:dyDescent="0.3">
      <c r="A66" s="79">
        <v>60</v>
      </c>
      <c r="B66" s="79" t="s">
        <v>436</v>
      </c>
      <c r="C66" s="79">
        <v>2023</v>
      </c>
      <c r="D66" s="79">
        <v>1</v>
      </c>
      <c r="E66" s="79">
        <v>208250</v>
      </c>
      <c r="F66" s="76"/>
    </row>
    <row r="67" spans="1:6" x14ac:dyDescent="0.3">
      <c r="A67" s="78">
        <v>61</v>
      </c>
      <c r="B67" s="79" t="s">
        <v>437</v>
      </c>
      <c r="C67" s="79">
        <v>2023</v>
      </c>
      <c r="D67" s="79">
        <v>1</v>
      </c>
      <c r="E67" s="79">
        <v>83416.7</v>
      </c>
      <c r="F67" s="76"/>
    </row>
    <row r="68" spans="1:6" ht="30" x14ac:dyDescent="0.3">
      <c r="A68" s="79">
        <v>62</v>
      </c>
      <c r="B68" s="79" t="s">
        <v>438</v>
      </c>
      <c r="C68" s="79">
        <v>2023</v>
      </c>
      <c r="D68" s="79">
        <v>1</v>
      </c>
      <c r="E68" s="79">
        <v>59250</v>
      </c>
      <c r="F68" s="76"/>
    </row>
    <row r="69" spans="1:6" x14ac:dyDescent="0.3">
      <c r="A69" s="79">
        <v>63</v>
      </c>
      <c r="B69" s="79" t="s">
        <v>439</v>
      </c>
      <c r="C69" s="79">
        <v>2023</v>
      </c>
      <c r="D69" s="79">
        <v>1</v>
      </c>
      <c r="E69" s="79">
        <v>44167</v>
      </c>
      <c r="F69" s="76"/>
    </row>
    <row r="70" spans="1:6" x14ac:dyDescent="0.3">
      <c r="A70" s="78">
        <v>64</v>
      </c>
      <c r="B70" s="79" t="s">
        <v>440</v>
      </c>
      <c r="C70" s="79">
        <v>2023</v>
      </c>
      <c r="D70" s="79">
        <v>1</v>
      </c>
      <c r="E70" s="79">
        <v>48625</v>
      </c>
      <c r="F70" s="76"/>
    </row>
    <row r="71" spans="1:6" x14ac:dyDescent="0.3">
      <c r="A71" s="79">
        <v>65</v>
      </c>
      <c r="B71" s="79" t="s">
        <v>441</v>
      </c>
      <c r="C71" s="79">
        <v>2023</v>
      </c>
      <c r="D71" s="79">
        <v>1</v>
      </c>
      <c r="E71" s="79">
        <v>55000</v>
      </c>
      <c r="F71" s="76"/>
    </row>
    <row r="72" spans="1:6" x14ac:dyDescent="0.3">
      <c r="A72" s="79">
        <v>66</v>
      </c>
      <c r="B72" s="79" t="s">
        <v>14</v>
      </c>
      <c r="C72" s="79">
        <v>2023</v>
      </c>
      <c r="D72" s="79">
        <v>1</v>
      </c>
      <c r="E72" s="79">
        <v>50000</v>
      </c>
      <c r="F72" s="76"/>
    </row>
    <row r="73" spans="1:6" x14ac:dyDescent="0.3">
      <c r="A73" s="78">
        <v>67</v>
      </c>
      <c r="B73" s="79" t="s">
        <v>442</v>
      </c>
      <c r="C73" s="79">
        <v>2023</v>
      </c>
      <c r="D73" s="79">
        <v>1</v>
      </c>
      <c r="E73" s="79">
        <v>65000</v>
      </c>
      <c r="F73" s="76"/>
    </row>
    <row r="74" spans="1:6" x14ac:dyDescent="0.3">
      <c r="A74" s="79">
        <v>68</v>
      </c>
      <c r="B74" s="79" t="s">
        <v>443</v>
      </c>
      <c r="C74" s="79">
        <v>2023</v>
      </c>
      <c r="D74" s="79">
        <v>1</v>
      </c>
      <c r="E74" s="79">
        <v>20000</v>
      </c>
      <c r="F74" s="76"/>
    </row>
    <row r="75" spans="1:6" x14ac:dyDescent="0.3">
      <c r="A75" s="79">
        <v>69</v>
      </c>
      <c r="B75" s="79" t="s">
        <v>444</v>
      </c>
      <c r="C75" s="79">
        <v>2023</v>
      </c>
      <c r="D75" s="79">
        <v>1</v>
      </c>
      <c r="E75" s="79">
        <v>110000</v>
      </c>
      <c r="F75" s="76"/>
    </row>
    <row r="76" spans="1:6" x14ac:dyDescent="0.3">
      <c r="A76" s="78">
        <v>70</v>
      </c>
      <c r="B76" s="79" t="s">
        <v>1137</v>
      </c>
      <c r="C76" s="79">
        <v>2024</v>
      </c>
      <c r="D76" s="79"/>
      <c r="E76" s="79">
        <v>38000</v>
      </c>
      <c r="F76" s="76"/>
    </row>
    <row r="77" spans="1:6" x14ac:dyDescent="0.3">
      <c r="A77" s="79">
        <v>71</v>
      </c>
      <c r="B77" s="79" t="s">
        <v>1138</v>
      </c>
      <c r="C77" s="79">
        <v>2024</v>
      </c>
      <c r="D77" s="79">
        <v>2</v>
      </c>
      <c r="E77" s="79">
        <v>224000</v>
      </c>
      <c r="F77" s="76" t="s">
        <v>347</v>
      </c>
    </row>
    <row r="78" spans="1:6" x14ac:dyDescent="0.3">
      <c r="A78" s="79">
        <v>72</v>
      </c>
      <c r="B78" s="79" t="s">
        <v>1139</v>
      </c>
      <c r="C78" s="79">
        <v>2024</v>
      </c>
      <c r="D78" s="79">
        <v>2</v>
      </c>
      <c r="E78" s="79">
        <v>180000</v>
      </c>
      <c r="F78" s="76" t="s">
        <v>347</v>
      </c>
    </row>
    <row r="79" spans="1:6" x14ac:dyDescent="0.3">
      <c r="A79" s="78">
        <v>73</v>
      </c>
      <c r="B79" s="79" t="s">
        <v>1140</v>
      </c>
      <c r="C79" s="79">
        <v>2024</v>
      </c>
      <c r="D79" s="79">
        <v>4</v>
      </c>
      <c r="E79" s="79">
        <v>180000</v>
      </c>
      <c r="F79" s="76" t="s">
        <v>347</v>
      </c>
    </row>
    <row r="80" spans="1:6" x14ac:dyDescent="0.3">
      <c r="A80" s="79">
        <v>74</v>
      </c>
      <c r="B80" s="79" t="s">
        <v>1141</v>
      </c>
      <c r="C80" s="79">
        <v>2024</v>
      </c>
      <c r="D80" s="79">
        <v>1</v>
      </c>
      <c r="E80" s="79">
        <v>85000</v>
      </c>
      <c r="F80" s="76" t="s">
        <v>347</v>
      </c>
    </row>
    <row r="81" spans="1:6" x14ac:dyDescent="0.3">
      <c r="A81" s="79">
        <v>75</v>
      </c>
      <c r="B81" s="79" t="s">
        <v>1142</v>
      </c>
      <c r="C81" s="79">
        <v>2024</v>
      </c>
      <c r="D81" s="79">
        <v>1</v>
      </c>
      <c r="E81" s="79">
        <v>75000</v>
      </c>
      <c r="F81" s="76" t="s">
        <v>347</v>
      </c>
    </row>
    <row r="82" spans="1:6" ht="45" x14ac:dyDescent="0.3">
      <c r="A82" s="78">
        <v>76</v>
      </c>
      <c r="B82" s="79" t="s">
        <v>1143</v>
      </c>
      <c r="C82" s="79">
        <v>2024</v>
      </c>
      <c r="D82" s="79">
        <v>1</v>
      </c>
      <c r="E82" s="79">
        <v>120000</v>
      </c>
      <c r="F82" s="76" t="s">
        <v>347</v>
      </c>
    </row>
    <row r="83" spans="1:6" ht="30" x14ac:dyDescent="0.3">
      <c r="A83" s="79">
        <v>77</v>
      </c>
      <c r="B83" s="79" t="s">
        <v>1144</v>
      </c>
      <c r="C83" s="79">
        <v>2024</v>
      </c>
      <c r="D83" s="79">
        <v>1</v>
      </c>
      <c r="E83" s="79">
        <v>80000</v>
      </c>
      <c r="F83" s="76" t="s">
        <v>347</v>
      </c>
    </row>
    <row r="84" spans="1:6" x14ac:dyDescent="0.3">
      <c r="A84" s="79">
        <v>78</v>
      </c>
      <c r="B84" s="79" t="s">
        <v>1145</v>
      </c>
      <c r="C84" s="79">
        <v>2024</v>
      </c>
      <c r="D84" s="79">
        <v>2</v>
      </c>
      <c r="E84" s="79">
        <v>80000</v>
      </c>
      <c r="F84" s="76" t="s">
        <v>347</v>
      </c>
    </row>
    <row r="85" spans="1:6" x14ac:dyDescent="0.3">
      <c r="A85" s="77"/>
      <c r="B85" s="77" t="s">
        <v>25</v>
      </c>
      <c r="C85" s="77"/>
      <c r="D85" s="77"/>
      <c r="E85" s="77">
        <v>17790332.699999999</v>
      </c>
      <c r="F85" s="76"/>
    </row>
  </sheetData>
  <mergeCells count="7">
    <mergeCell ref="A5:A6"/>
    <mergeCell ref="B5:B6"/>
    <mergeCell ref="C5:C6"/>
    <mergeCell ref="D5:D6"/>
    <mergeCell ref="A1:F3"/>
    <mergeCell ref="F5:F6"/>
    <mergeCell ref="E5:E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8"/>
  <sheetViews>
    <sheetView topLeftCell="A113" workbookViewId="0">
      <selection sqref="A1:G2"/>
    </sheetView>
  </sheetViews>
  <sheetFormatPr defaultRowHeight="16.5" x14ac:dyDescent="0.3"/>
  <cols>
    <col min="1" max="1" width="6.85546875" style="38" customWidth="1"/>
    <col min="2" max="2" width="29.28515625" style="38" customWidth="1"/>
    <col min="3" max="4" width="9.140625" style="38"/>
    <col min="5" max="5" width="17.5703125" style="38" customWidth="1"/>
    <col min="6" max="6" width="0.42578125" style="38" hidden="1" customWidth="1"/>
    <col min="7" max="7" width="12.28515625" style="38" customWidth="1"/>
    <col min="8" max="16384" width="9.140625" style="38"/>
  </cols>
  <sheetData>
    <row r="1" spans="1:7" x14ac:dyDescent="0.3">
      <c r="A1" s="130" t="s">
        <v>1115</v>
      </c>
      <c r="B1" s="131"/>
      <c r="C1" s="131"/>
      <c r="D1" s="131"/>
      <c r="E1" s="131"/>
      <c r="F1" s="131"/>
      <c r="G1" s="132"/>
    </row>
    <row r="2" spans="1:7" ht="62.25" customHeight="1" x14ac:dyDescent="0.3">
      <c r="A2" s="133"/>
      <c r="B2" s="134"/>
      <c r="C2" s="134"/>
      <c r="D2" s="134"/>
      <c r="E2" s="134"/>
      <c r="F2" s="134"/>
      <c r="G2" s="135"/>
    </row>
    <row r="3" spans="1:7" ht="27" x14ac:dyDescent="0.3">
      <c r="A3" s="39" t="s">
        <v>445</v>
      </c>
      <c r="B3" s="39" t="s">
        <v>446</v>
      </c>
      <c r="C3" s="39" t="s">
        <v>447</v>
      </c>
      <c r="D3" s="39" t="s">
        <v>362</v>
      </c>
      <c r="E3" s="129" t="s">
        <v>250</v>
      </c>
      <c r="F3" s="129"/>
      <c r="G3" s="39" t="s">
        <v>448</v>
      </c>
    </row>
    <row r="4" spans="1:7" ht="36" customHeight="1" x14ac:dyDescent="0.3">
      <c r="A4" s="40">
        <v>1</v>
      </c>
      <c r="B4" s="41" t="s">
        <v>754</v>
      </c>
      <c r="C4" s="39">
        <v>1982</v>
      </c>
      <c r="D4" s="40">
        <v>2</v>
      </c>
      <c r="E4" s="122">
        <v>4882</v>
      </c>
      <c r="F4" s="122"/>
      <c r="G4" s="40">
        <v>9764</v>
      </c>
    </row>
    <row r="5" spans="1:7" ht="25.5" customHeight="1" x14ac:dyDescent="0.3">
      <c r="A5" s="40">
        <v>2</v>
      </c>
      <c r="B5" s="41" t="s">
        <v>754</v>
      </c>
      <c r="C5" s="39">
        <v>1982</v>
      </c>
      <c r="D5" s="40">
        <v>1</v>
      </c>
      <c r="E5" s="122">
        <v>5540</v>
      </c>
      <c r="F5" s="122"/>
      <c r="G5" s="40">
        <v>5540</v>
      </c>
    </row>
    <row r="6" spans="1:7" x14ac:dyDescent="0.3">
      <c r="A6" s="40">
        <v>3</v>
      </c>
      <c r="B6" s="41" t="s">
        <v>754</v>
      </c>
      <c r="C6" s="39">
        <v>1982</v>
      </c>
      <c r="D6" s="40">
        <v>1</v>
      </c>
      <c r="E6" s="122">
        <v>4397</v>
      </c>
      <c r="F6" s="122"/>
      <c r="G6" s="40">
        <v>4397</v>
      </c>
    </row>
    <row r="7" spans="1:7" x14ac:dyDescent="0.3">
      <c r="A7" s="40">
        <v>4</v>
      </c>
      <c r="B7" s="41" t="s">
        <v>754</v>
      </c>
      <c r="C7" s="39">
        <v>1982</v>
      </c>
      <c r="D7" s="40">
        <v>2</v>
      </c>
      <c r="E7" s="122">
        <v>4082</v>
      </c>
      <c r="F7" s="122"/>
      <c r="G7" s="40">
        <v>8164</v>
      </c>
    </row>
    <row r="8" spans="1:7" ht="22.5" customHeight="1" x14ac:dyDescent="0.3">
      <c r="A8" s="40">
        <v>5</v>
      </c>
      <c r="B8" s="41" t="s">
        <v>754</v>
      </c>
      <c r="C8" s="39">
        <v>1982</v>
      </c>
      <c r="D8" s="40">
        <v>4</v>
      </c>
      <c r="E8" s="122">
        <v>4136</v>
      </c>
      <c r="F8" s="122"/>
      <c r="G8" s="40">
        <v>16544</v>
      </c>
    </row>
    <row r="9" spans="1:7" ht="24.75" customHeight="1" x14ac:dyDescent="0.3">
      <c r="A9" s="40">
        <v>6</v>
      </c>
      <c r="B9" s="41" t="s">
        <v>754</v>
      </c>
      <c r="C9" s="39">
        <v>1982</v>
      </c>
      <c r="D9" s="40">
        <v>1</v>
      </c>
      <c r="E9" s="122">
        <v>4481</v>
      </c>
      <c r="F9" s="122"/>
      <c r="G9" s="40">
        <v>4481</v>
      </c>
    </row>
    <row r="10" spans="1:7" x14ac:dyDescent="0.3">
      <c r="A10" s="40">
        <v>7</v>
      </c>
      <c r="B10" s="41" t="s">
        <v>754</v>
      </c>
      <c r="C10" s="39">
        <v>1982</v>
      </c>
      <c r="D10" s="40">
        <v>8</v>
      </c>
      <c r="E10" s="122">
        <v>2770</v>
      </c>
      <c r="F10" s="122"/>
      <c r="G10" s="40">
        <v>22160</v>
      </c>
    </row>
    <row r="11" spans="1:7" x14ac:dyDescent="0.3">
      <c r="A11" s="40">
        <v>8</v>
      </c>
      <c r="B11" s="41" t="s">
        <v>755</v>
      </c>
      <c r="C11" s="39">
        <v>1982</v>
      </c>
      <c r="D11" s="40">
        <v>1</v>
      </c>
      <c r="E11" s="122">
        <v>575</v>
      </c>
      <c r="F11" s="122"/>
      <c r="G11" s="40">
        <v>575</v>
      </c>
    </row>
    <row r="12" spans="1:7" x14ac:dyDescent="0.3">
      <c r="A12" s="40">
        <v>9</v>
      </c>
      <c r="B12" s="41" t="s">
        <v>755</v>
      </c>
      <c r="C12" s="39">
        <v>1982</v>
      </c>
      <c r="D12" s="40">
        <v>13</v>
      </c>
      <c r="E12" s="122">
        <v>433</v>
      </c>
      <c r="F12" s="122"/>
      <c r="G12" s="40">
        <v>5629</v>
      </c>
    </row>
    <row r="13" spans="1:7" x14ac:dyDescent="0.3">
      <c r="A13" s="40">
        <v>10</v>
      </c>
      <c r="B13" s="41" t="s">
        <v>755</v>
      </c>
      <c r="C13" s="39">
        <v>1982</v>
      </c>
      <c r="D13" s="40">
        <v>1</v>
      </c>
      <c r="E13" s="122">
        <v>519</v>
      </c>
      <c r="F13" s="122"/>
      <c r="G13" s="40">
        <v>519</v>
      </c>
    </row>
    <row r="14" spans="1:7" x14ac:dyDescent="0.3">
      <c r="A14" s="40">
        <v>11</v>
      </c>
      <c r="B14" s="41" t="s">
        <v>755</v>
      </c>
      <c r="C14" s="39">
        <v>1982</v>
      </c>
      <c r="D14" s="40">
        <v>48</v>
      </c>
      <c r="E14" s="122">
        <v>415</v>
      </c>
      <c r="F14" s="122"/>
      <c r="G14" s="40">
        <v>19920</v>
      </c>
    </row>
    <row r="15" spans="1:7" x14ac:dyDescent="0.3">
      <c r="A15" s="40">
        <v>12</v>
      </c>
      <c r="B15" s="41" t="s">
        <v>756</v>
      </c>
      <c r="C15" s="39">
        <v>1982</v>
      </c>
      <c r="D15" s="40">
        <v>61</v>
      </c>
      <c r="E15" s="122">
        <v>796</v>
      </c>
      <c r="F15" s="122"/>
      <c r="G15" s="40">
        <v>48556</v>
      </c>
    </row>
    <row r="16" spans="1:7" x14ac:dyDescent="0.3">
      <c r="A16" s="40">
        <v>13</v>
      </c>
      <c r="B16" s="41" t="s">
        <v>756</v>
      </c>
      <c r="C16" s="39">
        <v>1982</v>
      </c>
      <c r="D16" s="40">
        <v>229</v>
      </c>
      <c r="E16" s="122">
        <v>1177</v>
      </c>
      <c r="F16" s="122"/>
      <c r="G16" s="40">
        <v>269533</v>
      </c>
    </row>
    <row r="17" spans="1:7" ht="21" customHeight="1" x14ac:dyDescent="0.3">
      <c r="A17" s="40">
        <v>14</v>
      </c>
      <c r="B17" s="41" t="s">
        <v>756</v>
      </c>
      <c r="C17" s="39">
        <v>1982</v>
      </c>
      <c r="D17" s="40">
        <v>1</v>
      </c>
      <c r="E17" s="122">
        <v>2424</v>
      </c>
      <c r="F17" s="122"/>
      <c r="G17" s="40">
        <v>2424</v>
      </c>
    </row>
    <row r="18" spans="1:7" ht="23.25" customHeight="1" x14ac:dyDescent="0.3">
      <c r="A18" s="40">
        <v>15</v>
      </c>
      <c r="B18" s="41" t="s">
        <v>756</v>
      </c>
      <c r="C18" s="39">
        <v>1982</v>
      </c>
      <c r="D18" s="40">
        <v>117</v>
      </c>
      <c r="E18" s="122">
        <v>1540</v>
      </c>
      <c r="F18" s="122"/>
      <c r="G18" s="40">
        <v>180180</v>
      </c>
    </row>
    <row r="19" spans="1:7" x14ac:dyDescent="0.3">
      <c r="A19" s="40">
        <v>16</v>
      </c>
      <c r="B19" s="41" t="s">
        <v>756</v>
      </c>
      <c r="C19" s="39">
        <v>1982</v>
      </c>
      <c r="D19" s="40">
        <v>5</v>
      </c>
      <c r="E19" s="122">
        <v>657</v>
      </c>
      <c r="F19" s="122"/>
      <c r="G19" s="40">
        <v>3285</v>
      </c>
    </row>
    <row r="20" spans="1:7" x14ac:dyDescent="0.3">
      <c r="A20" s="40">
        <v>17</v>
      </c>
      <c r="B20" s="41" t="s">
        <v>757</v>
      </c>
      <c r="C20" s="39">
        <v>1982</v>
      </c>
      <c r="D20" s="40">
        <v>2</v>
      </c>
      <c r="E20" s="122">
        <v>4185</v>
      </c>
      <c r="F20" s="122"/>
      <c r="G20" s="40">
        <v>8370</v>
      </c>
    </row>
    <row r="21" spans="1:7" ht="22.5" customHeight="1" x14ac:dyDescent="0.3">
      <c r="A21" s="40">
        <v>18</v>
      </c>
      <c r="B21" s="41" t="s">
        <v>757</v>
      </c>
      <c r="C21" s="39">
        <v>1982</v>
      </c>
      <c r="D21" s="40">
        <v>6</v>
      </c>
      <c r="E21" s="122">
        <v>4155</v>
      </c>
      <c r="F21" s="122"/>
      <c r="G21" s="40">
        <v>24930</v>
      </c>
    </row>
    <row r="22" spans="1:7" x14ac:dyDescent="0.3">
      <c r="A22" s="40">
        <v>19</v>
      </c>
      <c r="B22" s="41" t="s">
        <v>758</v>
      </c>
      <c r="C22" s="40">
        <v>1982</v>
      </c>
      <c r="D22" s="40">
        <v>5</v>
      </c>
      <c r="E22" s="40">
        <v>2562</v>
      </c>
      <c r="F22" s="122">
        <v>12810</v>
      </c>
      <c r="G22" s="122"/>
    </row>
    <row r="23" spans="1:7" x14ac:dyDescent="0.3">
      <c r="A23" s="40">
        <v>20</v>
      </c>
      <c r="B23" s="41" t="s">
        <v>758</v>
      </c>
      <c r="C23" s="40">
        <v>1982</v>
      </c>
      <c r="D23" s="40">
        <v>1</v>
      </c>
      <c r="E23" s="40">
        <v>2703</v>
      </c>
      <c r="F23" s="122">
        <v>2703</v>
      </c>
      <c r="G23" s="122"/>
    </row>
    <row r="24" spans="1:7" x14ac:dyDescent="0.3">
      <c r="A24" s="40">
        <v>21</v>
      </c>
      <c r="B24" s="41" t="s">
        <v>758</v>
      </c>
      <c r="C24" s="39">
        <v>1982</v>
      </c>
      <c r="D24" s="40">
        <v>1</v>
      </c>
      <c r="E24" s="122">
        <v>7618</v>
      </c>
      <c r="F24" s="122"/>
      <c r="G24" s="40">
        <v>7618</v>
      </c>
    </row>
    <row r="25" spans="1:7" x14ac:dyDescent="0.3">
      <c r="A25" s="40">
        <v>22</v>
      </c>
      <c r="B25" s="41" t="s">
        <v>758</v>
      </c>
      <c r="C25" s="39">
        <v>1982</v>
      </c>
      <c r="D25" s="40">
        <v>1</v>
      </c>
      <c r="E25" s="122">
        <v>2597</v>
      </c>
      <c r="F25" s="122"/>
      <c r="G25" s="40">
        <v>2597</v>
      </c>
    </row>
    <row r="26" spans="1:7" x14ac:dyDescent="0.3">
      <c r="A26" s="40">
        <v>23</v>
      </c>
      <c r="B26" s="41" t="s">
        <v>758</v>
      </c>
      <c r="C26" s="39">
        <v>1982</v>
      </c>
      <c r="D26" s="40">
        <v>3</v>
      </c>
      <c r="E26" s="122">
        <v>9210</v>
      </c>
      <c r="F26" s="122"/>
      <c r="G26" s="40">
        <v>27630</v>
      </c>
    </row>
    <row r="27" spans="1:7" x14ac:dyDescent="0.3">
      <c r="A27" s="40">
        <v>24</v>
      </c>
      <c r="B27" s="41" t="s">
        <v>759</v>
      </c>
      <c r="C27" s="39">
        <v>1982</v>
      </c>
      <c r="D27" s="40">
        <v>2</v>
      </c>
      <c r="E27" s="122">
        <v>657</v>
      </c>
      <c r="F27" s="122"/>
      <c r="G27" s="40">
        <v>1314</v>
      </c>
    </row>
    <row r="28" spans="1:7" x14ac:dyDescent="0.3">
      <c r="A28" s="40">
        <v>25</v>
      </c>
      <c r="B28" s="41" t="s">
        <v>760</v>
      </c>
      <c r="C28" s="39">
        <v>1982</v>
      </c>
      <c r="D28" s="40">
        <v>28</v>
      </c>
      <c r="E28" s="122">
        <v>727</v>
      </c>
      <c r="F28" s="122"/>
      <c r="G28" s="40">
        <v>20356</v>
      </c>
    </row>
    <row r="29" spans="1:7" x14ac:dyDescent="0.3">
      <c r="A29" s="40">
        <v>26</v>
      </c>
      <c r="B29" s="41" t="s">
        <v>430</v>
      </c>
      <c r="C29" s="39">
        <v>1982</v>
      </c>
      <c r="D29" s="40">
        <v>37</v>
      </c>
      <c r="E29" s="122">
        <v>77</v>
      </c>
      <c r="F29" s="122"/>
      <c r="G29" s="40">
        <v>2618</v>
      </c>
    </row>
    <row r="30" spans="1:7" x14ac:dyDescent="0.3">
      <c r="A30" s="40">
        <v>27</v>
      </c>
      <c r="B30" s="41" t="s">
        <v>430</v>
      </c>
      <c r="C30" s="39">
        <v>1982</v>
      </c>
      <c r="D30" s="40">
        <v>17</v>
      </c>
      <c r="E30" s="122">
        <v>116</v>
      </c>
      <c r="F30" s="122"/>
      <c r="G30" s="40">
        <v>1972</v>
      </c>
    </row>
    <row r="31" spans="1:7" x14ac:dyDescent="0.3">
      <c r="A31" s="40">
        <v>28</v>
      </c>
      <c r="B31" s="41" t="s">
        <v>430</v>
      </c>
      <c r="C31" s="39">
        <v>1982</v>
      </c>
      <c r="D31" s="40">
        <v>2</v>
      </c>
      <c r="E31" s="122">
        <v>104</v>
      </c>
      <c r="F31" s="122"/>
      <c r="G31" s="40">
        <v>208</v>
      </c>
    </row>
    <row r="32" spans="1:7" x14ac:dyDescent="0.3">
      <c r="A32" s="40">
        <v>29</v>
      </c>
      <c r="B32" s="41" t="s">
        <v>761</v>
      </c>
      <c r="C32" s="39">
        <v>1982</v>
      </c>
      <c r="D32" s="40">
        <v>23</v>
      </c>
      <c r="E32" s="122">
        <v>1754</v>
      </c>
      <c r="F32" s="122"/>
      <c r="G32" s="40">
        <v>40342</v>
      </c>
    </row>
    <row r="33" spans="1:7" x14ac:dyDescent="0.3">
      <c r="A33" s="40">
        <v>30</v>
      </c>
      <c r="B33" s="41" t="s">
        <v>761</v>
      </c>
      <c r="C33" s="39">
        <v>1982</v>
      </c>
      <c r="D33" s="40">
        <v>2</v>
      </c>
      <c r="E33" s="122">
        <v>1731</v>
      </c>
      <c r="F33" s="122"/>
      <c r="G33" s="40">
        <v>3462</v>
      </c>
    </row>
    <row r="34" spans="1:7" x14ac:dyDescent="0.3">
      <c r="A34" s="40">
        <v>31</v>
      </c>
      <c r="B34" s="41" t="s">
        <v>761</v>
      </c>
      <c r="C34" s="39">
        <v>1982</v>
      </c>
      <c r="D34" s="40">
        <v>6</v>
      </c>
      <c r="E34" s="122">
        <v>878</v>
      </c>
      <c r="F34" s="122"/>
      <c r="G34" s="40">
        <v>5268</v>
      </c>
    </row>
    <row r="35" spans="1:7" ht="21" customHeight="1" x14ac:dyDescent="0.3">
      <c r="A35" s="40">
        <v>32</v>
      </c>
      <c r="B35" s="41" t="s">
        <v>761</v>
      </c>
      <c r="C35" s="39">
        <v>1982</v>
      </c>
      <c r="D35" s="40">
        <v>2</v>
      </c>
      <c r="E35" s="122">
        <v>1757</v>
      </c>
      <c r="F35" s="122"/>
      <c r="G35" s="40">
        <v>3514</v>
      </c>
    </row>
    <row r="36" spans="1:7" x14ac:dyDescent="0.3">
      <c r="A36" s="40">
        <v>33</v>
      </c>
      <c r="B36" s="41" t="s">
        <v>761</v>
      </c>
      <c r="C36" s="39">
        <v>1982</v>
      </c>
      <c r="D36" s="40">
        <v>2</v>
      </c>
      <c r="E36" s="122">
        <v>877</v>
      </c>
      <c r="F36" s="122"/>
      <c r="G36" s="40">
        <v>1754</v>
      </c>
    </row>
    <row r="37" spans="1:7" x14ac:dyDescent="0.3">
      <c r="A37" s="40">
        <v>34</v>
      </c>
      <c r="B37" s="41" t="s">
        <v>761</v>
      </c>
      <c r="C37" s="39">
        <v>1982</v>
      </c>
      <c r="D37" s="40">
        <v>2</v>
      </c>
      <c r="E37" s="122">
        <v>865</v>
      </c>
      <c r="F37" s="122"/>
      <c r="G37" s="40">
        <v>1730</v>
      </c>
    </row>
    <row r="38" spans="1:7" ht="25.5" customHeight="1" x14ac:dyDescent="0.3">
      <c r="A38" s="40">
        <v>35</v>
      </c>
      <c r="B38" s="41" t="s">
        <v>761</v>
      </c>
      <c r="C38" s="39">
        <v>1982</v>
      </c>
      <c r="D38" s="40">
        <v>4</v>
      </c>
      <c r="E38" s="122">
        <v>77</v>
      </c>
      <c r="F38" s="122"/>
      <c r="G38" s="40">
        <v>308</v>
      </c>
    </row>
    <row r="39" spans="1:7" ht="23.25" customHeight="1" x14ac:dyDescent="0.3">
      <c r="A39" s="40">
        <v>36</v>
      </c>
      <c r="B39" s="41" t="s">
        <v>762</v>
      </c>
      <c r="C39" s="39">
        <v>1982</v>
      </c>
      <c r="D39" s="40">
        <v>1</v>
      </c>
      <c r="E39" s="122">
        <v>2527</v>
      </c>
      <c r="F39" s="122"/>
      <c r="G39" s="40">
        <v>2527</v>
      </c>
    </row>
    <row r="40" spans="1:7" ht="21.75" customHeight="1" x14ac:dyDescent="0.3">
      <c r="A40" s="40">
        <v>37</v>
      </c>
      <c r="B40" s="41" t="s">
        <v>762</v>
      </c>
      <c r="C40" s="39">
        <v>1982</v>
      </c>
      <c r="D40" s="40">
        <v>3</v>
      </c>
      <c r="E40" s="122">
        <v>2545</v>
      </c>
      <c r="F40" s="122"/>
      <c r="G40" s="40">
        <v>7635</v>
      </c>
    </row>
    <row r="41" spans="1:7" ht="18.75" customHeight="1" x14ac:dyDescent="0.3">
      <c r="A41" s="40">
        <v>38</v>
      </c>
      <c r="B41" s="41" t="s">
        <v>762</v>
      </c>
      <c r="C41" s="39">
        <v>1982</v>
      </c>
      <c r="D41" s="40">
        <v>1</v>
      </c>
      <c r="E41" s="122">
        <v>2547</v>
      </c>
      <c r="F41" s="122"/>
      <c r="G41" s="40">
        <v>2547</v>
      </c>
    </row>
    <row r="42" spans="1:7" x14ac:dyDescent="0.3">
      <c r="A42" s="40">
        <v>39</v>
      </c>
      <c r="B42" s="41" t="s">
        <v>763</v>
      </c>
      <c r="C42" s="39">
        <v>1982</v>
      </c>
      <c r="D42" s="40">
        <v>1</v>
      </c>
      <c r="E42" s="122">
        <v>9198</v>
      </c>
      <c r="F42" s="122"/>
      <c r="G42" s="40">
        <v>9198</v>
      </c>
    </row>
    <row r="43" spans="1:7" x14ac:dyDescent="0.3">
      <c r="A43" s="40">
        <v>40</v>
      </c>
      <c r="B43" s="41" t="s">
        <v>763</v>
      </c>
      <c r="C43" s="39">
        <v>1982</v>
      </c>
      <c r="D43" s="40">
        <v>1</v>
      </c>
      <c r="E43" s="122">
        <v>4155</v>
      </c>
      <c r="F43" s="122"/>
      <c r="G43" s="40">
        <v>4145</v>
      </c>
    </row>
    <row r="44" spans="1:7" x14ac:dyDescent="0.3">
      <c r="A44" s="40">
        <v>41</v>
      </c>
      <c r="B44" s="41" t="s">
        <v>323</v>
      </c>
      <c r="C44" s="39">
        <v>1982</v>
      </c>
      <c r="D44" s="40">
        <v>1</v>
      </c>
      <c r="E44" s="122">
        <v>865</v>
      </c>
      <c r="F44" s="122"/>
      <c r="G44" s="40">
        <v>865</v>
      </c>
    </row>
    <row r="45" spans="1:7" x14ac:dyDescent="0.3">
      <c r="A45" s="40">
        <v>42</v>
      </c>
      <c r="B45" s="41" t="s">
        <v>14</v>
      </c>
      <c r="C45" s="39">
        <v>1982</v>
      </c>
      <c r="D45" s="40">
        <v>1</v>
      </c>
      <c r="E45" s="122">
        <v>1593</v>
      </c>
      <c r="F45" s="122"/>
      <c r="G45" s="40">
        <v>1593</v>
      </c>
    </row>
    <row r="46" spans="1:7" ht="27" customHeight="1" x14ac:dyDescent="0.3">
      <c r="A46" s="40">
        <v>43</v>
      </c>
      <c r="B46" s="41" t="s">
        <v>14</v>
      </c>
      <c r="C46" s="39">
        <v>1982</v>
      </c>
      <c r="D46" s="40">
        <v>1</v>
      </c>
      <c r="E46" s="122">
        <v>2770</v>
      </c>
      <c r="F46" s="122"/>
      <c r="G46" s="40">
        <v>2770</v>
      </c>
    </row>
    <row r="47" spans="1:7" ht="21" customHeight="1" x14ac:dyDescent="0.3">
      <c r="A47" s="40">
        <v>44</v>
      </c>
      <c r="B47" s="41" t="s">
        <v>14</v>
      </c>
      <c r="C47" s="39">
        <v>1982</v>
      </c>
      <c r="D47" s="40">
        <v>1</v>
      </c>
      <c r="E47" s="122">
        <v>1592</v>
      </c>
      <c r="F47" s="122"/>
      <c r="G47" s="40">
        <v>5192</v>
      </c>
    </row>
    <row r="48" spans="1:7" ht="22.5" customHeight="1" x14ac:dyDescent="0.3">
      <c r="A48" s="40">
        <v>45</v>
      </c>
      <c r="B48" s="41" t="s">
        <v>764</v>
      </c>
      <c r="C48" s="39">
        <v>1982</v>
      </c>
      <c r="D48" s="40">
        <v>2</v>
      </c>
      <c r="E48" s="122">
        <v>2562</v>
      </c>
      <c r="F48" s="122"/>
      <c r="G48" s="40">
        <v>5124</v>
      </c>
    </row>
    <row r="49" spans="1:7" ht="19.5" customHeight="1" x14ac:dyDescent="0.3">
      <c r="A49" s="40">
        <v>46</v>
      </c>
      <c r="B49" s="41" t="s">
        <v>765</v>
      </c>
      <c r="C49" s="39">
        <v>1982</v>
      </c>
      <c r="D49" s="40">
        <v>2</v>
      </c>
      <c r="E49" s="122">
        <v>877</v>
      </c>
      <c r="F49" s="122"/>
      <c r="G49" s="40">
        <v>1754</v>
      </c>
    </row>
    <row r="50" spans="1:7" ht="20.25" customHeight="1" x14ac:dyDescent="0.3">
      <c r="A50" s="40">
        <v>47</v>
      </c>
      <c r="B50" s="41" t="s">
        <v>765</v>
      </c>
      <c r="C50" s="39">
        <v>1982</v>
      </c>
      <c r="D50" s="40">
        <v>5</v>
      </c>
      <c r="E50" s="122">
        <v>1038</v>
      </c>
      <c r="F50" s="122"/>
      <c r="G50" s="40">
        <v>5190</v>
      </c>
    </row>
    <row r="51" spans="1:7" ht="27.75" customHeight="1" x14ac:dyDescent="0.3">
      <c r="A51" s="40">
        <v>48</v>
      </c>
      <c r="B51" s="41" t="s">
        <v>765</v>
      </c>
      <c r="C51" s="39">
        <v>1982</v>
      </c>
      <c r="D51" s="40">
        <v>1</v>
      </c>
      <c r="E51" s="122">
        <v>1419</v>
      </c>
      <c r="F51" s="122"/>
      <c r="G51" s="40">
        <v>1419</v>
      </c>
    </row>
    <row r="52" spans="1:7" ht="18" customHeight="1" x14ac:dyDescent="0.3">
      <c r="A52" s="40">
        <v>49</v>
      </c>
      <c r="B52" s="41" t="s">
        <v>272</v>
      </c>
      <c r="C52" s="39">
        <v>1982</v>
      </c>
      <c r="D52" s="40">
        <v>1</v>
      </c>
      <c r="E52" s="122">
        <v>0</v>
      </c>
      <c r="F52" s="122"/>
      <c r="G52" s="40">
        <v>0</v>
      </c>
    </row>
    <row r="53" spans="1:7" ht="19.5" customHeight="1" x14ac:dyDescent="0.3">
      <c r="A53" s="40">
        <v>50</v>
      </c>
      <c r="B53" s="41" t="s">
        <v>764</v>
      </c>
      <c r="C53" s="39">
        <v>1982</v>
      </c>
      <c r="D53" s="40">
        <v>4</v>
      </c>
      <c r="E53" s="122">
        <v>0</v>
      </c>
      <c r="F53" s="122"/>
      <c r="G53" s="40">
        <v>0</v>
      </c>
    </row>
    <row r="54" spans="1:7" ht="20.25" customHeight="1" x14ac:dyDescent="0.3">
      <c r="A54" s="40">
        <v>51</v>
      </c>
      <c r="B54" s="41" t="s">
        <v>766</v>
      </c>
      <c r="C54" s="39">
        <v>1982</v>
      </c>
      <c r="D54" s="40">
        <v>1</v>
      </c>
      <c r="E54" s="122">
        <v>0</v>
      </c>
      <c r="F54" s="122"/>
      <c r="G54" s="40">
        <v>0</v>
      </c>
    </row>
    <row r="55" spans="1:7" ht="19.5" customHeight="1" x14ac:dyDescent="0.3">
      <c r="A55" s="40">
        <v>52</v>
      </c>
      <c r="B55" s="41" t="s">
        <v>766</v>
      </c>
      <c r="C55" s="39">
        <v>1982</v>
      </c>
      <c r="D55" s="40">
        <v>1</v>
      </c>
      <c r="E55" s="122">
        <v>0</v>
      </c>
      <c r="F55" s="122"/>
      <c r="G55" s="40">
        <v>0</v>
      </c>
    </row>
    <row r="56" spans="1:7" x14ac:dyDescent="0.3">
      <c r="A56" s="40">
        <v>53</v>
      </c>
      <c r="B56" s="41" t="s">
        <v>767</v>
      </c>
      <c r="C56" s="39">
        <v>1982</v>
      </c>
      <c r="D56" s="40">
        <v>23</v>
      </c>
      <c r="E56" s="122">
        <v>0</v>
      </c>
      <c r="F56" s="122"/>
      <c r="G56" s="40">
        <v>0</v>
      </c>
    </row>
    <row r="57" spans="1:7" x14ac:dyDescent="0.3">
      <c r="A57" s="40">
        <v>54</v>
      </c>
      <c r="B57" s="41" t="s">
        <v>767</v>
      </c>
      <c r="C57" s="39">
        <v>1982</v>
      </c>
      <c r="D57" s="40">
        <v>7</v>
      </c>
      <c r="E57" s="122">
        <v>0</v>
      </c>
      <c r="F57" s="122"/>
      <c r="G57" s="40">
        <v>0</v>
      </c>
    </row>
    <row r="58" spans="1:7" ht="13.5" customHeight="1" x14ac:dyDescent="0.3">
      <c r="A58" s="40">
        <v>55</v>
      </c>
      <c r="B58" s="41" t="s">
        <v>768</v>
      </c>
      <c r="C58" s="39">
        <v>1982</v>
      </c>
      <c r="D58" s="40">
        <v>2</v>
      </c>
      <c r="E58" s="122">
        <v>0</v>
      </c>
      <c r="F58" s="122"/>
      <c r="G58" s="40">
        <v>0</v>
      </c>
    </row>
    <row r="59" spans="1:7" ht="16.5" customHeight="1" x14ac:dyDescent="0.3">
      <c r="A59" s="40">
        <v>56</v>
      </c>
      <c r="B59" s="41" t="s">
        <v>768</v>
      </c>
      <c r="C59" s="39">
        <v>1982</v>
      </c>
      <c r="D59" s="40">
        <v>1</v>
      </c>
      <c r="E59" s="122">
        <v>0</v>
      </c>
      <c r="F59" s="122"/>
      <c r="G59" s="40">
        <v>0</v>
      </c>
    </row>
    <row r="60" spans="1:7" ht="18" customHeight="1" x14ac:dyDescent="0.3">
      <c r="A60" s="40">
        <v>57</v>
      </c>
      <c r="B60" s="41" t="s">
        <v>769</v>
      </c>
      <c r="C60" s="39">
        <v>1982</v>
      </c>
      <c r="D60" s="40">
        <v>1</v>
      </c>
      <c r="E60" s="122">
        <v>1869</v>
      </c>
      <c r="F60" s="122"/>
      <c r="G60" s="40">
        <v>1869</v>
      </c>
    </row>
    <row r="61" spans="1:7" ht="18.75" customHeight="1" x14ac:dyDescent="0.3">
      <c r="A61" s="40">
        <v>58</v>
      </c>
      <c r="B61" s="41" t="s">
        <v>769</v>
      </c>
      <c r="C61" s="39">
        <v>1982</v>
      </c>
      <c r="D61" s="40">
        <v>1</v>
      </c>
      <c r="E61" s="122">
        <v>1524</v>
      </c>
      <c r="F61" s="122"/>
      <c r="G61" s="40">
        <v>1524</v>
      </c>
    </row>
    <row r="62" spans="1:7" ht="23.25" customHeight="1" x14ac:dyDescent="0.3">
      <c r="A62" s="40">
        <v>59</v>
      </c>
      <c r="B62" s="41" t="s">
        <v>770</v>
      </c>
      <c r="C62" s="39">
        <v>1982</v>
      </c>
      <c r="D62" s="40">
        <v>1</v>
      </c>
      <c r="E62" s="122">
        <v>2545</v>
      </c>
      <c r="F62" s="122"/>
      <c r="G62" s="40">
        <v>2545</v>
      </c>
    </row>
    <row r="63" spans="1:7" ht="15.75" customHeight="1" x14ac:dyDescent="0.3">
      <c r="A63" s="40">
        <v>60</v>
      </c>
      <c r="B63" s="41" t="s">
        <v>770</v>
      </c>
      <c r="C63" s="39">
        <v>1982</v>
      </c>
      <c r="D63" s="40">
        <v>1</v>
      </c>
      <c r="E63" s="122">
        <v>2534</v>
      </c>
      <c r="F63" s="122"/>
      <c r="G63" s="40">
        <v>2534</v>
      </c>
    </row>
    <row r="64" spans="1:7" ht="21" customHeight="1" x14ac:dyDescent="0.3">
      <c r="A64" s="40">
        <v>61</v>
      </c>
      <c r="B64" s="41" t="s">
        <v>771</v>
      </c>
      <c r="C64" s="39">
        <v>1982</v>
      </c>
      <c r="D64" s="40">
        <v>1</v>
      </c>
      <c r="E64" s="122">
        <v>154</v>
      </c>
      <c r="F64" s="122"/>
      <c r="G64" s="40">
        <v>154</v>
      </c>
    </row>
    <row r="65" spans="1:7" ht="18" customHeight="1" x14ac:dyDescent="0.3">
      <c r="A65" s="40">
        <v>62</v>
      </c>
      <c r="B65" s="41" t="s">
        <v>772</v>
      </c>
      <c r="C65" s="39">
        <v>1982</v>
      </c>
      <c r="D65" s="40">
        <v>1</v>
      </c>
      <c r="E65" s="122">
        <v>1869</v>
      </c>
      <c r="F65" s="122"/>
      <c r="G65" s="40">
        <v>1869</v>
      </c>
    </row>
    <row r="66" spans="1:7" ht="16.5" customHeight="1" x14ac:dyDescent="0.3">
      <c r="A66" s="40">
        <v>63</v>
      </c>
      <c r="B66" s="41" t="s">
        <v>773</v>
      </c>
      <c r="C66" s="39">
        <v>1982</v>
      </c>
      <c r="D66" s="40">
        <v>1</v>
      </c>
      <c r="E66" s="122">
        <v>519</v>
      </c>
      <c r="F66" s="122"/>
      <c r="G66" s="40">
        <v>519</v>
      </c>
    </row>
    <row r="67" spans="1:7" ht="21" customHeight="1" x14ac:dyDescent="0.3">
      <c r="A67" s="40">
        <v>64</v>
      </c>
      <c r="B67" s="41" t="s">
        <v>774</v>
      </c>
      <c r="C67" s="39">
        <v>1982</v>
      </c>
      <c r="D67" s="40">
        <v>1</v>
      </c>
      <c r="E67" s="122">
        <v>1904</v>
      </c>
      <c r="F67" s="122"/>
      <c r="G67" s="40">
        <v>1904</v>
      </c>
    </row>
    <row r="68" spans="1:7" ht="18" customHeight="1" x14ac:dyDescent="0.3">
      <c r="A68" s="40">
        <v>65</v>
      </c>
      <c r="B68" s="41" t="s">
        <v>775</v>
      </c>
      <c r="C68" s="39">
        <v>1982</v>
      </c>
      <c r="D68" s="40">
        <v>1</v>
      </c>
      <c r="E68" s="122">
        <v>1000</v>
      </c>
      <c r="F68" s="122"/>
      <c r="G68" s="40">
        <v>1000</v>
      </c>
    </row>
    <row r="69" spans="1:7" x14ac:dyDescent="0.3">
      <c r="A69" s="40">
        <v>66</v>
      </c>
      <c r="B69" s="41" t="s">
        <v>776</v>
      </c>
      <c r="C69" s="39">
        <v>1982</v>
      </c>
      <c r="D69" s="40">
        <v>403</v>
      </c>
      <c r="E69" s="122"/>
      <c r="F69" s="122"/>
      <c r="G69" s="40">
        <v>80226</v>
      </c>
    </row>
    <row r="70" spans="1:7" x14ac:dyDescent="0.3">
      <c r="A70" s="40">
        <v>67</v>
      </c>
      <c r="B70" s="41" t="s">
        <v>776</v>
      </c>
      <c r="C70" s="39">
        <v>1982</v>
      </c>
      <c r="D70" s="40">
        <v>2350</v>
      </c>
      <c r="E70" s="122"/>
      <c r="F70" s="122"/>
      <c r="G70" s="40">
        <v>105025</v>
      </c>
    </row>
    <row r="71" spans="1:7" x14ac:dyDescent="0.3">
      <c r="A71" s="40">
        <v>68</v>
      </c>
      <c r="B71" s="41" t="s">
        <v>776</v>
      </c>
      <c r="C71" s="39">
        <v>1982</v>
      </c>
      <c r="D71" s="40">
        <v>17657</v>
      </c>
      <c r="E71" s="122"/>
      <c r="F71" s="122"/>
      <c r="G71" s="40">
        <v>611417</v>
      </c>
    </row>
    <row r="72" spans="1:7" x14ac:dyDescent="0.3">
      <c r="A72" s="40">
        <v>69</v>
      </c>
      <c r="B72" s="41" t="s">
        <v>777</v>
      </c>
      <c r="C72" s="39">
        <v>1982</v>
      </c>
      <c r="D72" s="40">
        <v>1680</v>
      </c>
      <c r="E72" s="122"/>
      <c r="F72" s="122"/>
      <c r="G72" s="40">
        <v>71734</v>
      </c>
    </row>
    <row r="73" spans="1:7" x14ac:dyDescent="0.3">
      <c r="A73" s="40">
        <v>70</v>
      </c>
      <c r="B73" s="41" t="s">
        <v>778</v>
      </c>
      <c r="C73" s="39">
        <v>1982</v>
      </c>
      <c r="D73" s="40">
        <v>261</v>
      </c>
      <c r="E73" s="122"/>
      <c r="F73" s="122"/>
      <c r="G73" s="40">
        <v>9037</v>
      </c>
    </row>
    <row r="74" spans="1:7" x14ac:dyDescent="0.3">
      <c r="A74" s="40">
        <v>71</v>
      </c>
      <c r="B74" s="41" t="s">
        <v>776</v>
      </c>
      <c r="C74" s="39">
        <v>1982</v>
      </c>
      <c r="D74" s="40">
        <v>14628</v>
      </c>
      <c r="E74" s="122"/>
      <c r="F74" s="122"/>
      <c r="G74" s="40">
        <v>506531</v>
      </c>
    </row>
    <row r="75" spans="1:7" x14ac:dyDescent="0.3">
      <c r="A75" s="40">
        <v>72</v>
      </c>
      <c r="B75" s="41" t="s">
        <v>776</v>
      </c>
      <c r="C75" s="39">
        <v>1982</v>
      </c>
      <c r="D75" s="40">
        <v>41</v>
      </c>
      <c r="E75" s="122"/>
      <c r="F75" s="122"/>
      <c r="G75" s="40">
        <v>14000</v>
      </c>
    </row>
    <row r="76" spans="1:7" x14ac:dyDescent="0.3">
      <c r="A76" s="40">
        <v>73</v>
      </c>
      <c r="B76" s="41" t="s">
        <v>776</v>
      </c>
      <c r="C76" s="39">
        <v>1982</v>
      </c>
      <c r="D76" s="40">
        <v>81</v>
      </c>
      <c r="E76" s="122"/>
      <c r="F76" s="122"/>
      <c r="G76" s="40">
        <v>28150</v>
      </c>
    </row>
    <row r="77" spans="1:7" x14ac:dyDescent="0.3">
      <c r="A77" s="40">
        <v>74</v>
      </c>
      <c r="B77" s="41" t="s">
        <v>776</v>
      </c>
      <c r="C77" s="39">
        <v>1982</v>
      </c>
      <c r="D77" s="40">
        <v>30497</v>
      </c>
      <c r="E77" s="122"/>
      <c r="F77" s="122"/>
      <c r="G77" s="40">
        <v>1056034</v>
      </c>
    </row>
    <row r="78" spans="1:7" x14ac:dyDescent="0.3">
      <c r="A78" s="40">
        <v>75</v>
      </c>
      <c r="B78" s="41" t="s">
        <v>776</v>
      </c>
      <c r="C78" s="39">
        <v>1982</v>
      </c>
      <c r="D78" s="40">
        <v>2827</v>
      </c>
      <c r="E78" s="122"/>
      <c r="F78" s="122"/>
      <c r="G78" s="40">
        <v>97891</v>
      </c>
    </row>
    <row r="79" spans="1:7" x14ac:dyDescent="0.3">
      <c r="A79" s="40">
        <v>76</v>
      </c>
      <c r="B79" s="41" t="s">
        <v>776</v>
      </c>
      <c r="C79" s="39">
        <v>1982</v>
      </c>
      <c r="D79" s="40">
        <v>76</v>
      </c>
      <c r="E79" s="122"/>
      <c r="F79" s="122"/>
      <c r="G79" s="40">
        <v>53900</v>
      </c>
    </row>
    <row r="80" spans="1:7" x14ac:dyDescent="0.3">
      <c r="A80" s="40">
        <v>77</v>
      </c>
      <c r="B80" s="41" t="s">
        <v>776</v>
      </c>
      <c r="C80" s="39">
        <v>1982</v>
      </c>
      <c r="D80" s="40">
        <v>69</v>
      </c>
      <c r="E80" s="122"/>
      <c r="F80" s="122"/>
      <c r="G80" s="40">
        <v>35000</v>
      </c>
    </row>
    <row r="81" spans="1:7" x14ac:dyDescent="0.3">
      <c r="A81" s="40">
        <v>78</v>
      </c>
      <c r="B81" s="41" t="s">
        <v>769</v>
      </c>
      <c r="C81" s="39">
        <v>2010</v>
      </c>
      <c r="D81" s="40">
        <v>1</v>
      </c>
      <c r="E81" s="122">
        <v>50000</v>
      </c>
      <c r="F81" s="122"/>
      <c r="G81" s="40">
        <v>50000</v>
      </c>
    </row>
    <row r="82" spans="1:7" x14ac:dyDescent="0.3">
      <c r="A82" s="40">
        <v>79</v>
      </c>
      <c r="B82" s="41" t="s">
        <v>16</v>
      </c>
      <c r="C82" s="39">
        <v>2010</v>
      </c>
      <c r="D82" s="40">
        <v>2</v>
      </c>
      <c r="E82" s="122">
        <v>25000</v>
      </c>
      <c r="F82" s="122"/>
      <c r="G82" s="40">
        <v>25000</v>
      </c>
    </row>
    <row r="83" spans="1:7" x14ac:dyDescent="0.3">
      <c r="A83" s="40">
        <v>80</v>
      </c>
      <c r="B83" s="41" t="s">
        <v>755</v>
      </c>
      <c r="C83" s="39">
        <v>2010</v>
      </c>
      <c r="D83" s="40">
        <v>10</v>
      </c>
      <c r="E83" s="122">
        <v>5000</v>
      </c>
      <c r="F83" s="122"/>
      <c r="G83" s="40">
        <v>50000</v>
      </c>
    </row>
    <row r="84" spans="1:7" x14ac:dyDescent="0.3">
      <c r="A84" s="40">
        <v>81</v>
      </c>
      <c r="B84" s="41" t="s">
        <v>779</v>
      </c>
      <c r="C84" s="39">
        <v>2011</v>
      </c>
      <c r="D84" s="40">
        <v>10</v>
      </c>
      <c r="E84" s="122">
        <v>0</v>
      </c>
      <c r="F84" s="122"/>
      <c r="G84" s="40">
        <v>0</v>
      </c>
    </row>
    <row r="85" spans="1:7" x14ac:dyDescent="0.3">
      <c r="A85" s="40">
        <v>82</v>
      </c>
      <c r="B85" s="41" t="s">
        <v>780</v>
      </c>
      <c r="C85" s="39">
        <v>2012</v>
      </c>
      <c r="D85" s="40">
        <v>8</v>
      </c>
      <c r="E85" s="122">
        <v>0</v>
      </c>
      <c r="F85" s="122"/>
      <c r="G85" s="40">
        <v>0</v>
      </c>
    </row>
    <row r="86" spans="1:7" ht="22.5" customHeight="1" x14ac:dyDescent="0.3">
      <c r="A86" s="40">
        <v>83</v>
      </c>
      <c r="B86" s="41" t="s">
        <v>780</v>
      </c>
      <c r="C86" s="39">
        <v>2013</v>
      </c>
      <c r="D86" s="40">
        <v>2</v>
      </c>
      <c r="E86" s="122">
        <v>0</v>
      </c>
      <c r="F86" s="122"/>
      <c r="G86" s="40">
        <v>0</v>
      </c>
    </row>
    <row r="87" spans="1:7" ht="15.75" customHeight="1" x14ac:dyDescent="0.3">
      <c r="A87" s="40">
        <v>84</v>
      </c>
      <c r="B87" s="41" t="s">
        <v>780</v>
      </c>
      <c r="C87" s="39">
        <v>2014</v>
      </c>
      <c r="D87" s="40">
        <v>543</v>
      </c>
      <c r="E87" s="122">
        <v>0</v>
      </c>
      <c r="F87" s="122"/>
      <c r="G87" s="40">
        <v>0</v>
      </c>
    </row>
    <row r="88" spans="1:7" x14ac:dyDescent="0.3">
      <c r="A88" s="40">
        <v>85</v>
      </c>
      <c r="B88" s="41" t="s">
        <v>780</v>
      </c>
      <c r="C88" s="39">
        <v>2015</v>
      </c>
      <c r="D88" s="40">
        <v>93</v>
      </c>
      <c r="E88" s="122">
        <v>0</v>
      </c>
      <c r="F88" s="122"/>
      <c r="G88" s="40">
        <v>0</v>
      </c>
    </row>
    <row r="89" spans="1:7" ht="22.5" customHeight="1" x14ac:dyDescent="0.3">
      <c r="A89" s="40">
        <v>86</v>
      </c>
      <c r="B89" s="41" t="s">
        <v>780</v>
      </c>
      <c r="C89" s="39">
        <v>2016</v>
      </c>
      <c r="D89" s="40">
        <v>153</v>
      </c>
      <c r="E89" s="122">
        <v>0</v>
      </c>
      <c r="F89" s="122"/>
      <c r="G89" s="40">
        <v>0</v>
      </c>
    </row>
    <row r="90" spans="1:7" x14ac:dyDescent="0.3">
      <c r="A90" s="40">
        <v>87</v>
      </c>
      <c r="B90" s="41" t="s">
        <v>780</v>
      </c>
      <c r="C90" s="39">
        <v>2017</v>
      </c>
      <c r="D90" s="40">
        <v>555</v>
      </c>
      <c r="E90" s="122"/>
      <c r="F90" s="122"/>
      <c r="G90" s="40">
        <v>332600</v>
      </c>
    </row>
    <row r="91" spans="1:7" ht="20.25" customHeight="1" x14ac:dyDescent="0.3">
      <c r="A91" s="40">
        <v>88</v>
      </c>
      <c r="B91" s="41" t="s">
        <v>780</v>
      </c>
      <c r="C91" s="39">
        <v>2018</v>
      </c>
      <c r="D91" s="40">
        <v>160</v>
      </c>
      <c r="E91" s="122"/>
      <c r="F91" s="122"/>
      <c r="G91" s="40">
        <v>394650</v>
      </c>
    </row>
    <row r="92" spans="1:7" x14ac:dyDescent="0.3">
      <c r="A92" s="40">
        <v>89</v>
      </c>
      <c r="B92" s="41" t="s">
        <v>781</v>
      </c>
      <c r="C92" s="39">
        <v>2018</v>
      </c>
      <c r="D92" s="40">
        <v>1</v>
      </c>
      <c r="E92" s="122">
        <v>149760</v>
      </c>
      <c r="F92" s="122"/>
      <c r="G92" s="40">
        <v>149760</v>
      </c>
    </row>
    <row r="93" spans="1:7" x14ac:dyDescent="0.3">
      <c r="A93" s="40">
        <v>90</v>
      </c>
      <c r="B93" s="41" t="s">
        <v>782</v>
      </c>
      <c r="C93" s="39">
        <v>2018</v>
      </c>
      <c r="D93" s="40">
        <v>20</v>
      </c>
      <c r="E93" s="122">
        <v>7790</v>
      </c>
      <c r="F93" s="122"/>
      <c r="G93" s="40">
        <v>155800</v>
      </c>
    </row>
    <row r="94" spans="1:7" x14ac:dyDescent="0.3">
      <c r="A94" s="40">
        <v>91</v>
      </c>
      <c r="B94" s="41" t="s">
        <v>783</v>
      </c>
      <c r="C94" s="39">
        <v>2018</v>
      </c>
      <c r="D94" s="40">
        <v>2</v>
      </c>
      <c r="E94" s="122">
        <v>17900</v>
      </c>
      <c r="F94" s="122"/>
      <c r="G94" s="40">
        <v>35800</v>
      </c>
    </row>
    <row r="95" spans="1:7" ht="34.5" customHeight="1" x14ac:dyDescent="0.3">
      <c r="A95" s="40">
        <v>92</v>
      </c>
      <c r="B95" s="41" t="s">
        <v>784</v>
      </c>
      <c r="C95" s="39">
        <v>2018</v>
      </c>
      <c r="D95" s="40">
        <v>2</v>
      </c>
      <c r="E95" s="122">
        <v>32094</v>
      </c>
      <c r="F95" s="122"/>
      <c r="G95" s="40">
        <v>64188</v>
      </c>
    </row>
    <row r="96" spans="1:7" ht="20.25" customHeight="1" x14ac:dyDescent="0.3">
      <c r="A96" s="40">
        <v>93</v>
      </c>
      <c r="B96" s="41" t="s">
        <v>766</v>
      </c>
      <c r="C96" s="39">
        <v>2018</v>
      </c>
      <c r="D96" s="40">
        <v>3</v>
      </c>
      <c r="E96" s="122">
        <v>24684</v>
      </c>
      <c r="F96" s="122"/>
      <c r="G96" s="40">
        <v>74052</v>
      </c>
    </row>
    <row r="97" spans="1:7" ht="22.5" customHeight="1" x14ac:dyDescent="0.3">
      <c r="A97" s="40">
        <v>94</v>
      </c>
      <c r="B97" s="41" t="s">
        <v>785</v>
      </c>
      <c r="C97" s="39">
        <v>2018</v>
      </c>
      <c r="D97" s="40">
        <v>25</v>
      </c>
      <c r="E97" s="122">
        <v>18288</v>
      </c>
      <c r="F97" s="122"/>
      <c r="G97" s="40">
        <v>457200</v>
      </c>
    </row>
    <row r="98" spans="1:7" hidden="1" x14ac:dyDescent="0.3">
      <c r="A98" s="122">
        <v>95</v>
      </c>
      <c r="B98" s="42" t="s">
        <v>521</v>
      </c>
      <c r="C98" s="129">
        <v>2020</v>
      </c>
      <c r="D98" s="122" t="s">
        <v>522</v>
      </c>
      <c r="E98" s="122">
        <v>2500</v>
      </c>
      <c r="F98" s="122"/>
      <c r="G98" s="122">
        <v>300000</v>
      </c>
    </row>
    <row r="99" spans="1:7" hidden="1" x14ac:dyDescent="0.3">
      <c r="A99" s="122"/>
      <c r="B99" s="42" t="s">
        <v>523</v>
      </c>
      <c r="C99" s="129"/>
      <c r="D99" s="122"/>
      <c r="E99" s="122"/>
      <c r="F99" s="122"/>
      <c r="G99" s="122"/>
    </row>
    <row r="100" spans="1:7" ht="33" x14ac:dyDescent="0.3">
      <c r="A100" s="40">
        <v>96</v>
      </c>
      <c r="B100" s="41" t="s">
        <v>786</v>
      </c>
      <c r="C100" s="39">
        <v>2018</v>
      </c>
      <c r="D100" s="40">
        <v>2</v>
      </c>
      <c r="E100" s="122">
        <v>20986</v>
      </c>
      <c r="F100" s="122"/>
      <c r="G100" s="40">
        <v>41936</v>
      </c>
    </row>
    <row r="101" spans="1:7" ht="39.75" customHeight="1" x14ac:dyDescent="0.3">
      <c r="A101" s="40">
        <v>97</v>
      </c>
      <c r="B101" s="41" t="s">
        <v>787</v>
      </c>
      <c r="C101" s="39">
        <v>2018</v>
      </c>
      <c r="D101" s="40">
        <v>6</v>
      </c>
      <c r="E101" s="122">
        <v>19684</v>
      </c>
      <c r="F101" s="122"/>
      <c r="G101" s="40">
        <v>11810</v>
      </c>
    </row>
    <row r="102" spans="1:7" ht="21.75" customHeight="1" x14ac:dyDescent="0.3">
      <c r="A102" s="40">
        <v>98</v>
      </c>
      <c r="B102" s="41" t="s">
        <v>788</v>
      </c>
      <c r="C102" s="39">
        <v>2018</v>
      </c>
      <c r="D102" s="40">
        <v>8</v>
      </c>
      <c r="E102" s="122">
        <v>24364</v>
      </c>
      <c r="F102" s="122"/>
      <c r="G102" s="40">
        <v>194912</v>
      </c>
    </row>
    <row r="103" spans="1:7" x14ac:dyDescent="0.3">
      <c r="A103" s="40">
        <v>99</v>
      </c>
      <c r="B103" s="41" t="s">
        <v>789</v>
      </c>
      <c r="C103" s="39">
        <v>2018</v>
      </c>
      <c r="D103" s="40">
        <v>1</v>
      </c>
      <c r="E103" s="122">
        <v>38060</v>
      </c>
      <c r="F103" s="122"/>
      <c r="G103" s="40">
        <v>38060</v>
      </c>
    </row>
    <row r="104" spans="1:7" ht="31.5" customHeight="1" x14ac:dyDescent="0.3">
      <c r="A104" s="40">
        <v>100</v>
      </c>
      <c r="B104" s="41" t="s">
        <v>790</v>
      </c>
      <c r="C104" s="39">
        <v>2018</v>
      </c>
      <c r="D104" s="40">
        <v>2</v>
      </c>
      <c r="E104" s="122">
        <v>298300</v>
      </c>
      <c r="F104" s="122"/>
      <c r="G104" s="40">
        <v>596600</v>
      </c>
    </row>
    <row r="105" spans="1:7" ht="48" x14ac:dyDescent="0.3">
      <c r="A105" s="40">
        <v>101</v>
      </c>
      <c r="B105" s="41" t="s">
        <v>791</v>
      </c>
      <c r="C105" s="39">
        <v>2018</v>
      </c>
      <c r="D105" s="40">
        <v>1</v>
      </c>
      <c r="E105" s="122">
        <v>128000</v>
      </c>
      <c r="F105" s="122"/>
      <c r="G105" s="40">
        <v>128000</v>
      </c>
    </row>
    <row r="106" spans="1:7" ht="28.5" customHeight="1" x14ac:dyDescent="0.3">
      <c r="A106" s="40">
        <v>102</v>
      </c>
      <c r="B106" s="41" t="s">
        <v>780</v>
      </c>
      <c r="C106" s="39">
        <v>2021</v>
      </c>
      <c r="D106" s="40">
        <v>47</v>
      </c>
      <c r="E106" s="122"/>
      <c r="F106" s="122"/>
      <c r="G106" s="40">
        <v>55440</v>
      </c>
    </row>
    <row r="107" spans="1:7" ht="25.5" customHeight="1" x14ac:dyDescent="0.3">
      <c r="A107" s="40">
        <v>103</v>
      </c>
      <c r="B107" s="41" t="s">
        <v>780</v>
      </c>
      <c r="C107" s="39">
        <v>2021</v>
      </c>
      <c r="D107" s="40">
        <v>16</v>
      </c>
      <c r="E107" s="122">
        <v>0</v>
      </c>
      <c r="F107" s="122"/>
      <c r="G107" s="40">
        <v>0</v>
      </c>
    </row>
    <row r="108" spans="1:7" ht="27" customHeight="1" x14ac:dyDescent="0.3">
      <c r="A108" s="40">
        <v>104</v>
      </c>
      <c r="B108" s="41" t="s">
        <v>780</v>
      </c>
      <c r="C108" s="39">
        <v>2023</v>
      </c>
      <c r="D108" s="40">
        <v>89</v>
      </c>
      <c r="E108" s="122"/>
      <c r="F108" s="122"/>
      <c r="G108" s="40">
        <v>77179</v>
      </c>
    </row>
    <row r="109" spans="1:7" ht="27" customHeight="1" x14ac:dyDescent="0.3">
      <c r="A109" s="40">
        <v>105</v>
      </c>
      <c r="B109" s="41" t="s">
        <v>780</v>
      </c>
      <c r="C109" s="39">
        <v>2023</v>
      </c>
      <c r="D109" s="40">
        <v>45</v>
      </c>
      <c r="E109" s="122">
        <v>0</v>
      </c>
      <c r="F109" s="122"/>
      <c r="G109" s="40">
        <v>0</v>
      </c>
    </row>
    <row r="110" spans="1:7" ht="18.75" customHeight="1" x14ac:dyDescent="0.3">
      <c r="A110" s="40">
        <v>106</v>
      </c>
      <c r="B110" s="41" t="s">
        <v>568</v>
      </c>
      <c r="C110" s="39">
        <v>2023</v>
      </c>
      <c r="D110" s="40">
        <v>1</v>
      </c>
      <c r="E110" s="122">
        <v>65000</v>
      </c>
      <c r="F110" s="122"/>
      <c r="G110" s="40">
        <v>65000</v>
      </c>
    </row>
    <row r="111" spans="1:7" ht="18" customHeight="1" x14ac:dyDescent="0.3">
      <c r="A111" s="40">
        <v>107</v>
      </c>
      <c r="B111" s="41" t="s">
        <v>792</v>
      </c>
      <c r="C111" s="39">
        <v>2023</v>
      </c>
      <c r="D111" s="40">
        <v>1</v>
      </c>
      <c r="E111" s="122">
        <v>16000</v>
      </c>
      <c r="F111" s="122"/>
      <c r="G111" s="40">
        <v>16000</v>
      </c>
    </row>
    <row r="112" spans="1:7" x14ac:dyDescent="0.3">
      <c r="A112" s="40">
        <v>108</v>
      </c>
      <c r="B112" s="41" t="s">
        <v>793</v>
      </c>
      <c r="C112" s="39">
        <v>2023</v>
      </c>
      <c r="D112" s="40">
        <v>1</v>
      </c>
      <c r="E112" s="122">
        <v>22000</v>
      </c>
      <c r="F112" s="122"/>
      <c r="G112" s="40">
        <v>22000</v>
      </c>
    </row>
    <row r="113" spans="1:7" ht="66.75" customHeight="1" x14ac:dyDescent="0.3">
      <c r="A113" s="40">
        <v>109</v>
      </c>
      <c r="B113" s="41" t="s">
        <v>794</v>
      </c>
      <c r="C113" s="39">
        <v>2024</v>
      </c>
      <c r="D113" s="40">
        <v>1</v>
      </c>
      <c r="E113" s="122">
        <v>27000</v>
      </c>
      <c r="F113" s="122"/>
      <c r="G113" s="40">
        <v>27000</v>
      </c>
    </row>
    <row r="114" spans="1:7" ht="24" customHeight="1" x14ac:dyDescent="0.3">
      <c r="A114" s="40">
        <v>110</v>
      </c>
      <c r="B114" s="41" t="s">
        <v>795</v>
      </c>
      <c r="C114" s="39">
        <v>2024</v>
      </c>
      <c r="D114" s="40">
        <v>5</v>
      </c>
      <c r="E114" s="122">
        <v>7000</v>
      </c>
      <c r="F114" s="122"/>
      <c r="G114" s="40">
        <v>35000</v>
      </c>
    </row>
    <row r="115" spans="1:7" ht="25.5" customHeight="1" x14ac:dyDescent="0.3">
      <c r="A115" s="40">
        <v>111</v>
      </c>
      <c r="B115" s="41" t="s">
        <v>796</v>
      </c>
      <c r="C115" s="39">
        <v>2024</v>
      </c>
      <c r="D115" s="40">
        <v>5</v>
      </c>
      <c r="E115" s="122">
        <v>400</v>
      </c>
      <c r="F115" s="122"/>
      <c r="G115" s="40">
        <v>2000</v>
      </c>
    </row>
    <row r="116" spans="1:7" ht="28.5" customHeight="1" x14ac:dyDescent="0.3">
      <c r="A116" s="40">
        <v>112</v>
      </c>
      <c r="B116" s="41" t="s">
        <v>797</v>
      </c>
      <c r="C116" s="39">
        <v>2024</v>
      </c>
      <c r="D116" s="40">
        <v>1</v>
      </c>
      <c r="E116" s="122">
        <v>13000</v>
      </c>
      <c r="F116" s="122"/>
      <c r="G116" s="40">
        <v>13000</v>
      </c>
    </row>
    <row r="117" spans="1:7" ht="33" customHeight="1" x14ac:dyDescent="0.3">
      <c r="A117" s="40">
        <v>113</v>
      </c>
      <c r="B117" s="41" t="s">
        <v>798</v>
      </c>
      <c r="C117" s="39">
        <v>2024</v>
      </c>
      <c r="D117" s="40">
        <v>1</v>
      </c>
      <c r="E117" s="122">
        <v>18000</v>
      </c>
      <c r="F117" s="122"/>
      <c r="G117" s="40">
        <v>18000</v>
      </c>
    </row>
    <row r="118" spans="1:7" ht="30.75" customHeight="1" x14ac:dyDescent="0.3">
      <c r="A118" s="40">
        <v>114</v>
      </c>
      <c r="B118" s="41" t="s">
        <v>655</v>
      </c>
      <c r="C118" s="39">
        <v>2024</v>
      </c>
      <c r="D118" s="40">
        <v>1</v>
      </c>
      <c r="E118" s="122">
        <v>5000</v>
      </c>
      <c r="F118" s="122"/>
      <c r="G118" s="40">
        <v>5000</v>
      </c>
    </row>
    <row r="119" spans="1:7" ht="20.25" customHeight="1" x14ac:dyDescent="0.3">
      <c r="A119" s="40">
        <v>115</v>
      </c>
      <c r="B119" s="41" t="s">
        <v>780</v>
      </c>
      <c r="C119" s="39">
        <v>2024</v>
      </c>
      <c r="D119" s="40">
        <v>5</v>
      </c>
      <c r="E119" s="122">
        <v>0</v>
      </c>
      <c r="F119" s="122"/>
      <c r="G119" s="40">
        <v>0</v>
      </c>
    </row>
    <row r="120" spans="1:7" ht="20.25" customHeight="1" x14ac:dyDescent="0.3">
      <c r="A120" s="40">
        <v>116</v>
      </c>
      <c r="B120" s="41" t="s">
        <v>780</v>
      </c>
      <c r="C120" s="39">
        <v>2024</v>
      </c>
      <c r="D120" s="40">
        <v>4</v>
      </c>
      <c r="E120" s="122">
        <v>0</v>
      </c>
      <c r="F120" s="122"/>
      <c r="G120" s="40">
        <v>0</v>
      </c>
    </row>
    <row r="121" spans="1:7" ht="17.25" customHeight="1" x14ac:dyDescent="0.3">
      <c r="A121" s="40">
        <v>117</v>
      </c>
      <c r="B121" s="41" t="s">
        <v>780</v>
      </c>
      <c r="C121" s="39">
        <v>2024</v>
      </c>
      <c r="D121" s="40">
        <v>50</v>
      </c>
      <c r="E121" s="122"/>
      <c r="F121" s="122"/>
      <c r="G121" s="40">
        <v>125500</v>
      </c>
    </row>
    <row r="122" spans="1:7" ht="24.75" customHeight="1" x14ac:dyDescent="0.3">
      <c r="A122" s="40"/>
      <c r="B122" s="140" t="s">
        <v>703</v>
      </c>
      <c r="C122" s="141"/>
      <c r="D122" s="141"/>
      <c r="E122" s="141"/>
      <c r="F122" s="142"/>
      <c r="G122" s="55">
        <f>SUM(G4:G121)</f>
        <v>7049971</v>
      </c>
    </row>
    <row r="123" spans="1:7" ht="35.25" customHeight="1" x14ac:dyDescent="0.3"/>
    <row r="124" spans="1:7" ht="19.5" customHeight="1" x14ac:dyDescent="0.3"/>
    <row r="125" spans="1:7" ht="21" customHeight="1" x14ac:dyDescent="0.3">
      <c r="A125" s="45"/>
    </row>
    <row r="126" spans="1:7" ht="24.75" customHeight="1" x14ac:dyDescent="0.3"/>
    <row r="127" spans="1:7" ht="21" customHeight="1" x14ac:dyDescent="0.3"/>
    <row r="128" spans="1:7" ht="18" customHeight="1" x14ac:dyDescent="0.3"/>
  </sheetData>
  <mergeCells count="124">
    <mergeCell ref="E119:F119"/>
    <mergeCell ref="E120:F120"/>
    <mergeCell ref="E121:F121"/>
    <mergeCell ref="B122:F122"/>
    <mergeCell ref="E113:F113"/>
    <mergeCell ref="E114:F114"/>
    <mergeCell ref="E115:F115"/>
    <mergeCell ref="E116:F116"/>
    <mergeCell ref="E117:F117"/>
    <mergeCell ref="E118:F118"/>
    <mergeCell ref="E107:F107"/>
    <mergeCell ref="E108:F108"/>
    <mergeCell ref="E109:F109"/>
    <mergeCell ref="E110:F110"/>
    <mergeCell ref="E111:F111"/>
    <mergeCell ref="E112:F112"/>
    <mergeCell ref="E101:F101"/>
    <mergeCell ref="E102:F102"/>
    <mergeCell ref="E103:F103"/>
    <mergeCell ref="E104:F104"/>
    <mergeCell ref="E105:F105"/>
    <mergeCell ref="E106:F106"/>
    <mergeCell ref="A98:A99"/>
    <mergeCell ref="C98:C99"/>
    <mergeCell ref="D98:D99"/>
    <mergeCell ref="E98:F99"/>
    <mergeCell ref="G98:G99"/>
    <mergeCell ref="E100:F100"/>
    <mergeCell ref="E92:F92"/>
    <mergeCell ref="E93:F93"/>
    <mergeCell ref="E94:F94"/>
    <mergeCell ref="E95:F95"/>
    <mergeCell ref="E96:F96"/>
    <mergeCell ref="E97:F97"/>
    <mergeCell ref="E86:F86"/>
    <mergeCell ref="E87:F87"/>
    <mergeCell ref="E88:F88"/>
    <mergeCell ref="E89:F89"/>
    <mergeCell ref="E90:F90"/>
    <mergeCell ref="E91:F91"/>
    <mergeCell ref="E80:F80"/>
    <mergeCell ref="E81:F81"/>
    <mergeCell ref="E82:F82"/>
    <mergeCell ref="E83:F83"/>
    <mergeCell ref="E84:F84"/>
    <mergeCell ref="E85:F85"/>
    <mergeCell ref="E74:F74"/>
    <mergeCell ref="E75:F75"/>
    <mergeCell ref="E76:F76"/>
    <mergeCell ref="E77:F77"/>
    <mergeCell ref="E78:F78"/>
    <mergeCell ref="E79:F79"/>
    <mergeCell ref="E68:F68"/>
    <mergeCell ref="E69:F69"/>
    <mergeCell ref="E70:F70"/>
    <mergeCell ref="E71:F71"/>
    <mergeCell ref="E72:F72"/>
    <mergeCell ref="E73:F73"/>
    <mergeCell ref="E62:F62"/>
    <mergeCell ref="E63:F63"/>
    <mergeCell ref="E64:F64"/>
    <mergeCell ref="E65:F65"/>
    <mergeCell ref="E66:F66"/>
    <mergeCell ref="E67:F67"/>
    <mergeCell ref="E56:F56"/>
    <mergeCell ref="E57:F57"/>
    <mergeCell ref="E58:F58"/>
    <mergeCell ref="E59:F59"/>
    <mergeCell ref="E60:F60"/>
    <mergeCell ref="E61:F61"/>
    <mergeCell ref="E50:F50"/>
    <mergeCell ref="E51:F51"/>
    <mergeCell ref="E52:F52"/>
    <mergeCell ref="E53:F53"/>
    <mergeCell ref="E54:F54"/>
    <mergeCell ref="E55:F55"/>
    <mergeCell ref="E44:F44"/>
    <mergeCell ref="E45:F45"/>
    <mergeCell ref="E46:F46"/>
    <mergeCell ref="E47:F47"/>
    <mergeCell ref="E48:F48"/>
    <mergeCell ref="E49:F49"/>
    <mergeCell ref="E38:F38"/>
    <mergeCell ref="E39:F39"/>
    <mergeCell ref="E40:F40"/>
    <mergeCell ref="E41:F41"/>
    <mergeCell ref="E42:F42"/>
    <mergeCell ref="E43:F43"/>
    <mergeCell ref="E32:F32"/>
    <mergeCell ref="E33:F33"/>
    <mergeCell ref="E34:F34"/>
    <mergeCell ref="E35:F35"/>
    <mergeCell ref="E36:F36"/>
    <mergeCell ref="E37:F37"/>
    <mergeCell ref="E26:F26"/>
    <mergeCell ref="E27:F27"/>
    <mergeCell ref="E28:F28"/>
    <mergeCell ref="E29:F29"/>
    <mergeCell ref="E30:F30"/>
    <mergeCell ref="E31:F31"/>
    <mergeCell ref="E20:F20"/>
    <mergeCell ref="E21:F21"/>
    <mergeCell ref="F22:G22"/>
    <mergeCell ref="F23:G23"/>
    <mergeCell ref="E24:F24"/>
    <mergeCell ref="E25:F25"/>
    <mergeCell ref="E17:F17"/>
    <mergeCell ref="E18:F18"/>
    <mergeCell ref="E19:F19"/>
    <mergeCell ref="E8:F8"/>
    <mergeCell ref="E9:F9"/>
    <mergeCell ref="E10:F10"/>
    <mergeCell ref="E11:F11"/>
    <mergeCell ref="E12:F12"/>
    <mergeCell ref="E13:F13"/>
    <mergeCell ref="A1:G2"/>
    <mergeCell ref="E3:F3"/>
    <mergeCell ref="E4:F4"/>
    <mergeCell ref="E5:F5"/>
    <mergeCell ref="E6:F6"/>
    <mergeCell ref="E7:F7"/>
    <mergeCell ref="E14:F14"/>
    <mergeCell ref="E15:F15"/>
    <mergeCell ref="E16:F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8"/>
  <sheetViews>
    <sheetView topLeftCell="A82" workbookViewId="0">
      <selection activeCell="L5" sqref="L5"/>
    </sheetView>
  </sheetViews>
  <sheetFormatPr defaultRowHeight="17.25" x14ac:dyDescent="0.3"/>
  <cols>
    <col min="1" max="1" width="5.140625" style="51" customWidth="1"/>
    <col min="2" max="2" width="21.85546875" style="2" customWidth="1"/>
    <col min="3" max="4" width="9.140625" style="2"/>
    <col min="5" max="5" width="15.5703125" style="2" customWidth="1"/>
    <col min="6" max="6" width="9.140625" style="2"/>
    <col min="7" max="7" width="13.28515625" style="2" customWidth="1"/>
    <col min="8" max="8" width="9.140625" style="2"/>
    <col min="9" max="9" width="18.140625" style="2" customWidth="1"/>
    <col min="10" max="14" width="9.140625" style="2"/>
    <col min="15" max="15" width="15.85546875" style="2" customWidth="1"/>
    <col min="16" max="16384" width="9.140625" style="2"/>
  </cols>
  <sheetData>
    <row r="1" spans="1:17" ht="65.25" customHeight="1" x14ac:dyDescent="0.3">
      <c r="A1" s="147" t="s">
        <v>1117</v>
      </c>
      <c r="B1" s="147"/>
      <c r="C1" s="147"/>
      <c r="D1" s="147"/>
      <c r="E1" s="147"/>
      <c r="F1" s="147"/>
      <c r="G1" s="147"/>
      <c r="H1" s="147"/>
      <c r="I1" s="147"/>
    </row>
    <row r="2" spans="1:17" x14ac:dyDescent="0.3">
      <c r="A2" s="145" t="s">
        <v>398</v>
      </c>
      <c r="B2" s="145" t="s">
        <v>1</v>
      </c>
      <c r="C2" s="145" t="s">
        <v>800</v>
      </c>
      <c r="D2" s="145" t="s">
        <v>909</v>
      </c>
      <c r="E2" s="145" t="s">
        <v>250</v>
      </c>
      <c r="F2" s="145" t="s">
        <v>910</v>
      </c>
      <c r="G2" s="145"/>
      <c r="H2" s="145" t="s">
        <v>803</v>
      </c>
      <c r="I2" s="145"/>
    </row>
    <row r="3" spans="1:17" x14ac:dyDescent="0.3">
      <c r="A3" s="145"/>
      <c r="B3" s="145"/>
      <c r="C3" s="145"/>
      <c r="D3" s="145"/>
      <c r="E3" s="145"/>
      <c r="F3" s="145"/>
      <c r="G3" s="145"/>
      <c r="H3" s="145"/>
      <c r="I3" s="145"/>
    </row>
    <row r="4" spans="1:17" ht="53.25" customHeight="1" x14ac:dyDescent="0.3">
      <c r="A4" s="145"/>
      <c r="B4" s="145"/>
      <c r="C4" s="145"/>
      <c r="D4" s="145"/>
      <c r="E4" s="145"/>
      <c r="F4" s="62" t="s">
        <v>3</v>
      </c>
      <c r="G4" s="62" t="s">
        <v>339</v>
      </c>
      <c r="H4" s="62" t="s">
        <v>3</v>
      </c>
      <c r="I4" s="62" t="s">
        <v>339</v>
      </c>
    </row>
    <row r="5" spans="1:17" ht="32.25" customHeight="1" x14ac:dyDescent="0.3">
      <c r="A5" s="10">
        <v>1</v>
      </c>
      <c r="B5" s="10" t="s">
        <v>911</v>
      </c>
      <c r="C5" s="62" t="s">
        <v>310</v>
      </c>
      <c r="D5" s="16"/>
      <c r="E5" s="62">
        <v>19171592</v>
      </c>
      <c r="F5" s="62">
        <v>1</v>
      </c>
      <c r="G5" s="62">
        <v>19171592</v>
      </c>
      <c r="H5" s="62">
        <v>1</v>
      </c>
      <c r="I5" s="62">
        <v>19171592</v>
      </c>
    </row>
    <row r="6" spans="1:17" ht="32.25" customHeight="1" x14ac:dyDescent="0.3">
      <c r="A6" s="10">
        <v>2</v>
      </c>
      <c r="B6" s="10" t="s">
        <v>912</v>
      </c>
      <c r="C6" s="62" t="s">
        <v>310</v>
      </c>
      <c r="D6" s="16"/>
      <c r="E6" s="62">
        <v>376649</v>
      </c>
      <c r="F6" s="62">
        <v>1</v>
      </c>
      <c r="G6" s="62">
        <v>376649</v>
      </c>
      <c r="H6" s="62">
        <v>1</v>
      </c>
      <c r="I6" s="62">
        <v>376649</v>
      </c>
    </row>
    <row r="7" spans="1:17" ht="32.25" customHeight="1" x14ac:dyDescent="0.3">
      <c r="A7" s="10">
        <v>3</v>
      </c>
      <c r="B7" s="10" t="s">
        <v>913</v>
      </c>
      <c r="C7" s="62" t="s">
        <v>310</v>
      </c>
      <c r="D7" s="16"/>
      <c r="E7" s="62">
        <v>360080</v>
      </c>
      <c r="F7" s="62">
        <v>1</v>
      </c>
      <c r="G7" s="62">
        <v>360080</v>
      </c>
      <c r="H7" s="62">
        <v>1</v>
      </c>
      <c r="I7" s="62">
        <v>360080</v>
      </c>
    </row>
    <row r="8" spans="1:17" ht="32.25" customHeight="1" x14ac:dyDescent="0.3">
      <c r="A8" s="10">
        <v>4</v>
      </c>
      <c r="B8" s="10" t="s">
        <v>914</v>
      </c>
      <c r="C8" s="62" t="s">
        <v>31</v>
      </c>
      <c r="D8" s="62"/>
      <c r="E8" s="62">
        <v>0</v>
      </c>
      <c r="F8" s="62">
        <v>1</v>
      </c>
      <c r="G8" s="62">
        <v>0</v>
      </c>
      <c r="H8" s="62">
        <v>1</v>
      </c>
      <c r="I8" s="62">
        <v>0</v>
      </c>
      <c r="Q8" s="67"/>
    </row>
    <row r="9" spans="1:17" ht="32.25" customHeight="1" x14ac:dyDescent="0.3">
      <c r="A9" s="10">
        <v>5</v>
      </c>
      <c r="B9" s="10" t="s">
        <v>915</v>
      </c>
      <c r="C9" s="62" t="s">
        <v>806</v>
      </c>
      <c r="D9" s="62"/>
      <c r="E9" s="62">
        <v>0</v>
      </c>
      <c r="F9" s="62">
        <v>1</v>
      </c>
      <c r="G9" s="62">
        <v>0</v>
      </c>
      <c r="H9" s="62">
        <v>1</v>
      </c>
      <c r="I9" s="62">
        <v>0</v>
      </c>
    </row>
    <row r="10" spans="1:17" ht="24" customHeight="1" x14ac:dyDescent="0.3">
      <c r="A10" s="16"/>
      <c r="B10" s="86" t="s">
        <v>25</v>
      </c>
      <c r="C10" s="86"/>
      <c r="D10" s="86"/>
      <c r="E10" s="86"/>
      <c r="F10" s="86"/>
      <c r="G10" s="86"/>
      <c r="H10" s="86"/>
      <c r="I10" s="57">
        <v>19908322</v>
      </c>
    </row>
    <row r="11" spans="1:17" ht="32.25" customHeight="1" x14ac:dyDescent="0.3">
      <c r="A11" s="10">
        <v>6</v>
      </c>
      <c r="B11" s="10" t="s">
        <v>916</v>
      </c>
      <c r="C11" s="62" t="s">
        <v>310</v>
      </c>
      <c r="D11" s="62" t="s">
        <v>719</v>
      </c>
      <c r="E11" s="62">
        <v>2475</v>
      </c>
      <c r="F11" s="62">
        <v>2</v>
      </c>
      <c r="G11" s="62">
        <v>4950</v>
      </c>
      <c r="H11" s="62">
        <v>2</v>
      </c>
      <c r="I11" s="62">
        <v>4950</v>
      </c>
    </row>
    <row r="12" spans="1:17" ht="32.25" customHeight="1" x14ac:dyDescent="0.3">
      <c r="A12" s="10">
        <v>7</v>
      </c>
      <c r="B12" s="10" t="s">
        <v>830</v>
      </c>
      <c r="C12" s="62" t="s">
        <v>310</v>
      </c>
      <c r="D12" s="62" t="s">
        <v>719</v>
      </c>
      <c r="E12" s="62">
        <v>12710</v>
      </c>
      <c r="F12" s="62">
        <v>2</v>
      </c>
      <c r="G12" s="62">
        <v>25420</v>
      </c>
      <c r="H12" s="62">
        <v>2</v>
      </c>
      <c r="I12" s="62">
        <v>25420</v>
      </c>
    </row>
    <row r="13" spans="1:17" ht="32.25" customHeight="1" x14ac:dyDescent="0.3">
      <c r="A13" s="10">
        <v>8</v>
      </c>
      <c r="B13" s="10" t="s">
        <v>917</v>
      </c>
      <c r="C13" s="62" t="s">
        <v>838</v>
      </c>
      <c r="D13" s="62" t="s">
        <v>719</v>
      </c>
      <c r="E13" s="62">
        <v>7680</v>
      </c>
      <c r="F13" s="62">
        <v>1</v>
      </c>
      <c r="G13" s="62">
        <v>7680</v>
      </c>
      <c r="H13" s="62">
        <v>1</v>
      </c>
      <c r="I13" s="62">
        <v>7680</v>
      </c>
    </row>
    <row r="14" spans="1:17" ht="32.25" customHeight="1" x14ac:dyDescent="0.3">
      <c r="A14" s="10">
        <v>9</v>
      </c>
      <c r="B14" s="10" t="s">
        <v>918</v>
      </c>
      <c r="C14" s="62" t="s">
        <v>806</v>
      </c>
      <c r="D14" s="62" t="s">
        <v>719</v>
      </c>
      <c r="E14" s="62">
        <v>296</v>
      </c>
      <c r="F14" s="62">
        <v>1</v>
      </c>
      <c r="G14" s="62">
        <v>296</v>
      </c>
      <c r="H14" s="62">
        <v>1</v>
      </c>
      <c r="I14" s="62">
        <v>296</v>
      </c>
    </row>
    <row r="15" spans="1:17" ht="32.25" customHeight="1" x14ac:dyDescent="0.3">
      <c r="A15" s="10">
        <v>10</v>
      </c>
      <c r="B15" s="10" t="s">
        <v>919</v>
      </c>
      <c r="C15" s="62" t="s">
        <v>920</v>
      </c>
      <c r="D15" s="62" t="s">
        <v>719</v>
      </c>
      <c r="E15" s="62" t="s">
        <v>921</v>
      </c>
      <c r="F15" s="62">
        <v>2</v>
      </c>
      <c r="G15" s="62">
        <v>155</v>
      </c>
      <c r="H15" s="62">
        <v>2</v>
      </c>
      <c r="I15" s="62">
        <v>155</v>
      </c>
    </row>
    <row r="16" spans="1:17" ht="32.25" customHeight="1" x14ac:dyDescent="0.3">
      <c r="A16" s="10">
        <v>11</v>
      </c>
      <c r="B16" s="10" t="s">
        <v>922</v>
      </c>
      <c r="C16" s="62" t="s">
        <v>812</v>
      </c>
      <c r="D16" s="62" t="s">
        <v>719</v>
      </c>
      <c r="E16" s="62">
        <v>77</v>
      </c>
      <c r="F16" s="62">
        <v>1</v>
      </c>
      <c r="G16" s="62">
        <v>77</v>
      </c>
      <c r="H16" s="62">
        <v>1</v>
      </c>
      <c r="I16" s="62">
        <v>77</v>
      </c>
    </row>
    <row r="17" spans="1:9" ht="32.25" customHeight="1" x14ac:dyDescent="0.3">
      <c r="A17" s="10">
        <v>12</v>
      </c>
      <c r="B17" s="10" t="s">
        <v>923</v>
      </c>
      <c r="C17" s="62" t="s">
        <v>806</v>
      </c>
      <c r="D17" s="62" t="s">
        <v>719</v>
      </c>
      <c r="E17" s="62" t="s">
        <v>924</v>
      </c>
      <c r="F17" s="62">
        <v>5</v>
      </c>
      <c r="G17" s="62">
        <v>462</v>
      </c>
      <c r="H17" s="62">
        <v>5</v>
      </c>
      <c r="I17" s="62">
        <v>462</v>
      </c>
    </row>
    <row r="18" spans="1:9" ht="32.25" customHeight="1" x14ac:dyDescent="0.3">
      <c r="A18" s="10">
        <v>13</v>
      </c>
      <c r="B18" s="10" t="s">
        <v>925</v>
      </c>
      <c r="C18" s="62" t="s">
        <v>806</v>
      </c>
      <c r="D18" s="62" t="s">
        <v>719</v>
      </c>
      <c r="E18" s="62">
        <v>77</v>
      </c>
      <c r="F18" s="62">
        <v>2</v>
      </c>
      <c r="G18" s="62">
        <v>154</v>
      </c>
      <c r="H18" s="62">
        <v>2</v>
      </c>
      <c r="I18" s="62">
        <v>154</v>
      </c>
    </row>
    <row r="19" spans="1:9" ht="32.25" customHeight="1" x14ac:dyDescent="0.3">
      <c r="A19" s="10">
        <v>14</v>
      </c>
      <c r="B19" s="10" t="s">
        <v>926</v>
      </c>
      <c r="C19" s="62" t="s">
        <v>12</v>
      </c>
      <c r="D19" s="62" t="s">
        <v>719</v>
      </c>
      <c r="E19" s="62">
        <v>65000</v>
      </c>
      <c r="F19" s="62">
        <v>1</v>
      </c>
      <c r="G19" s="62">
        <v>65000</v>
      </c>
      <c r="H19" s="62">
        <v>1</v>
      </c>
      <c r="I19" s="62">
        <v>65000</v>
      </c>
    </row>
    <row r="20" spans="1:9" ht="32.25" customHeight="1" x14ac:dyDescent="0.3">
      <c r="A20" s="10">
        <v>15</v>
      </c>
      <c r="B20" s="10" t="s">
        <v>848</v>
      </c>
      <c r="C20" s="62" t="s">
        <v>12</v>
      </c>
      <c r="D20" s="62" t="s">
        <v>719</v>
      </c>
      <c r="E20" s="62">
        <v>12500</v>
      </c>
      <c r="F20" s="62">
        <v>6</v>
      </c>
      <c r="G20" s="62">
        <v>75000</v>
      </c>
      <c r="H20" s="62">
        <v>6</v>
      </c>
      <c r="I20" s="62">
        <v>75000</v>
      </c>
    </row>
    <row r="21" spans="1:9" ht="32.25" customHeight="1" x14ac:dyDescent="0.3">
      <c r="A21" s="10">
        <v>16</v>
      </c>
      <c r="B21" s="10" t="s">
        <v>927</v>
      </c>
      <c r="C21" s="62" t="s">
        <v>12</v>
      </c>
      <c r="D21" s="62" t="s">
        <v>719</v>
      </c>
      <c r="E21" s="62">
        <v>12000</v>
      </c>
      <c r="F21" s="62">
        <v>5</v>
      </c>
      <c r="G21" s="62">
        <v>60000</v>
      </c>
      <c r="H21" s="62">
        <v>5</v>
      </c>
      <c r="I21" s="62">
        <v>60000</v>
      </c>
    </row>
    <row r="22" spans="1:9" ht="32.25" customHeight="1" x14ac:dyDescent="0.3">
      <c r="A22" s="10">
        <v>17</v>
      </c>
      <c r="B22" s="10" t="s">
        <v>928</v>
      </c>
      <c r="C22" s="62" t="s">
        <v>22</v>
      </c>
      <c r="D22" s="62" t="s">
        <v>719</v>
      </c>
      <c r="E22" s="62">
        <v>5000</v>
      </c>
      <c r="F22" s="62">
        <v>80</v>
      </c>
      <c r="G22" s="62">
        <v>400000</v>
      </c>
      <c r="H22" s="62">
        <v>80</v>
      </c>
      <c r="I22" s="62">
        <v>400000</v>
      </c>
    </row>
    <row r="23" spans="1:9" ht="32.25" customHeight="1" x14ac:dyDescent="0.3">
      <c r="A23" s="10">
        <v>18</v>
      </c>
      <c r="B23" s="10" t="s">
        <v>929</v>
      </c>
      <c r="C23" s="62" t="s">
        <v>310</v>
      </c>
      <c r="D23" s="62" t="s">
        <v>719</v>
      </c>
      <c r="E23" s="62">
        <v>1000</v>
      </c>
      <c r="F23" s="62">
        <v>2</v>
      </c>
      <c r="G23" s="62">
        <v>2000</v>
      </c>
      <c r="H23" s="62">
        <v>2</v>
      </c>
      <c r="I23" s="62">
        <v>2000</v>
      </c>
    </row>
    <row r="24" spans="1:9" ht="32.25" customHeight="1" x14ac:dyDescent="0.3">
      <c r="A24" s="10">
        <v>19</v>
      </c>
      <c r="B24" s="10" t="s">
        <v>423</v>
      </c>
      <c r="C24" s="62" t="s">
        <v>22</v>
      </c>
      <c r="D24" s="62" t="s">
        <v>719</v>
      </c>
      <c r="E24" s="62">
        <v>35000</v>
      </c>
      <c r="F24" s="62">
        <v>1</v>
      </c>
      <c r="G24" s="62">
        <v>35000</v>
      </c>
      <c r="H24" s="62">
        <v>1</v>
      </c>
      <c r="I24" s="62">
        <v>35000</v>
      </c>
    </row>
    <row r="25" spans="1:9" ht="32.25" customHeight="1" x14ac:dyDescent="0.3">
      <c r="A25" s="10">
        <v>20</v>
      </c>
      <c r="B25" s="10" t="s">
        <v>930</v>
      </c>
      <c r="C25" s="62" t="s">
        <v>22</v>
      </c>
      <c r="D25" s="62" t="s">
        <v>719</v>
      </c>
      <c r="E25" s="62">
        <v>27000</v>
      </c>
      <c r="F25" s="62">
        <v>1</v>
      </c>
      <c r="G25" s="62">
        <v>27000</v>
      </c>
      <c r="H25" s="62">
        <v>1</v>
      </c>
      <c r="I25" s="62">
        <v>27000</v>
      </c>
    </row>
    <row r="26" spans="1:9" ht="32.25" customHeight="1" x14ac:dyDescent="0.3">
      <c r="A26" s="10">
        <v>21</v>
      </c>
      <c r="B26" s="10" t="s">
        <v>931</v>
      </c>
      <c r="C26" s="62" t="s">
        <v>22</v>
      </c>
      <c r="D26" s="62" t="s">
        <v>719</v>
      </c>
      <c r="E26" s="62">
        <v>18000</v>
      </c>
      <c r="F26" s="62">
        <v>2</v>
      </c>
      <c r="G26" s="62">
        <v>36000</v>
      </c>
      <c r="H26" s="62">
        <v>2</v>
      </c>
      <c r="I26" s="62">
        <v>36000</v>
      </c>
    </row>
    <row r="27" spans="1:9" ht="32.25" customHeight="1" x14ac:dyDescent="0.3">
      <c r="A27" s="10">
        <v>22</v>
      </c>
      <c r="B27" s="10" t="s">
        <v>839</v>
      </c>
      <c r="C27" s="62" t="s">
        <v>22</v>
      </c>
      <c r="D27" s="62" t="s">
        <v>719</v>
      </c>
      <c r="E27" s="62">
        <v>2000</v>
      </c>
      <c r="F27" s="62">
        <v>2</v>
      </c>
      <c r="G27" s="62">
        <v>4000</v>
      </c>
      <c r="H27" s="62">
        <v>2</v>
      </c>
      <c r="I27" s="62">
        <v>4000</v>
      </c>
    </row>
    <row r="28" spans="1:9" ht="32.25" customHeight="1" x14ac:dyDescent="0.3">
      <c r="A28" s="10">
        <v>23</v>
      </c>
      <c r="B28" s="10" t="s">
        <v>424</v>
      </c>
      <c r="C28" s="62" t="s">
        <v>22</v>
      </c>
      <c r="D28" s="62" t="s">
        <v>719</v>
      </c>
      <c r="E28" s="62">
        <v>26000</v>
      </c>
      <c r="F28" s="62">
        <v>1</v>
      </c>
      <c r="G28" s="62">
        <v>26000</v>
      </c>
      <c r="H28" s="62">
        <v>1</v>
      </c>
      <c r="I28" s="62">
        <v>26000</v>
      </c>
    </row>
    <row r="29" spans="1:9" ht="32.25" customHeight="1" x14ac:dyDescent="0.3">
      <c r="A29" s="10">
        <v>24</v>
      </c>
      <c r="B29" s="10" t="s">
        <v>771</v>
      </c>
      <c r="C29" s="62" t="s">
        <v>22</v>
      </c>
      <c r="D29" s="62" t="s">
        <v>719</v>
      </c>
      <c r="E29" s="62">
        <v>2000</v>
      </c>
      <c r="F29" s="62">
        <v>1</v>
      </c>
      <c r="G29" s="62">
        <v>2000</v>
      </c>
      <c r="H29" s="62">
        <v>1</v>
      </c>
      <c r="I29" s="62">
        <v>2000</v>
      </c>
    </row>
    <row r="30" spans="1:9" ht="32.25" customHeight="1" x14ac:dyDescent="0.3">
      <c r="A30" s="10">
        <v>25</v>
      </c>
      <c r="B30" s="10" t="s">
        <v>932</v>
      </c>
      <c r="C30" s="62" t="s">
        <v>22</v>
      </c>
      <c r="D30" s="62" t="s">
        <v>719</v>
      </c>
      <c r="E30" s="62">
        <v>25000</v>
      </c>
      <c r="F30" s="62">
        <v>4</v>
      </c>
      <c r="G30" s="62">
        <v>100000</v>
      </c>
      <c r="H30" s="62">
        <v>4</v>
      </c>
      <c r="I30" s="62">
        <v>100000</v>
      </c>
    </row>
    <row r="31" spans="1:9" ht="32.25" customHeight="1" x14ac:dyDescent="0.3">
      <c r="A31" s="10">
        <v>26</v>
      </c>
      <c r="B31" s="10" t="s">
        <v>933</v>
      </c>
      <c r="C31" s="62" t="s">
        <v>310</v>
      </c>
      <c r="D31" s="62" t="s">
        <v>719</v>
      </c>
      <c r="E31" s="62">
        <v>500</v>
      </c>
      <c r="F31" s="62">
        <v>4</v>
      </c>
      <c r="G31" s="62">
        <v>2000</v>
      </c>
      <c r="H31" s="62">
        <v>4</v>
      </c>
      <c r="I31" s="62">
        <v>2000</v>
      </c>
    </row>
    <row r="32" spans="1:9" ht="32.25" customHeight="1" x14ac:dyDescent="0.3">
      <c r="A32" s="10">
        <v>27</v>
      </c>
      <c r="B32" s="10" t="s">
        <v>849</v>
      </c>
      <c r="C32" s="62" t="s">
        <v>55</v>
      </c>
      <c r="D32" s="62" t="s">
        <v>719</v>
      </c>
      <c r="E32" s="62">
        <v>134000</v>
      </c>
      <c r="F32" s="62">
        <v>1</v>
      </c>
      <c r="G32" s="62">
        <v>134000</v>
      </c>
      <c r="H32" s="62">
        <v>1</v>
      </c>
      <c r="I32" s="62">
        <v>134000</v>
      </c>
    </row>
    <row r="33" spans="1:9" ht="32.25" customHeight="1" x14ac:dyDescent="0.3">
      <c r="A33" s="10">
        <v>28</v>
      </c>
      <c r="B33" s="10" t="s">
        <v>769</v>
      </c>
      <c r="C33" s="62" t="s">
        <v>55</v>
      </c>
      <c r="D33" s="62" t="s">
        <v>719</v>
      </c>
      <c r="E33" s="62">
        <v>100000</v>
      </c>
      <c r="F33" s="62">
        <v>1</v>
      </c>
      <c r="G33" s="62">
        <v>100000</v>
      </c>
      <c r="H33" s="62">
        <v>1</v>
      </c>
      <c r="I33" s="62">
        <v>100000</v>
      </c>
    </row>
    <row r="34" spans="1:9" ht="32.25" customHeight="1" x14ac:dyDescent="0.3">
      <c r="A34" s="10">
        <v>29</v>
      </c>
      <c r="B34" s="10" t="s">
        <v>934</v>
      </c>
      <c r="C34" s="62" t="s">
        <v>55</v>
      </c>
      <c r="D34" s="62" t="s">
        <v>719</v>
      </c>
      <c r="E34" s="62">
        <v>15000</v>
      </c>
      <c r="F34" s="62">
        <v>2</v>
      </c>
      <c r="G34" s="62">
        <v>30000</v>
      </c>
      <c r="H34" s="62">
        <v>2</v>
      </c>
      <c r="I34" s="62">
        <v>30000</v>
      </c>
    </row>
    <row r="35" spans="1:9" ht="32.25" customHeight="1" x14ac:dyDescent="0.3">
      <c r="A35" s="10">
        <v>30</v>
      </c>
      <c r="B35" s="10" t="s">
        <v>935</v>
      </c>
      <c r="C35" s="62" t="s">
        <v>55</v>
      </c>
      <c r="D35" s="62" t="s">
        <v>719</v>
      </c>
      <c r="E35" s="62">
        <v>40000</v>
      </c>
      <c r="F35" s="62">
        <v>1</v>
      </c>
      <c r="G35" s="62">
        <v>40000</v>
      </c>
      <c r="H35" s="62">
        <v>1</v>
      </c>
      <c r="I35" s="62">
        <v>40000</v>
      </c>
    </row>
    <row r="36" spans="1:9" ht="32.25" customHeight="1" x14ac:dyDescent="0.3">
      <c r="A36" s="10">
        <v>31</v>
      </c>
      <c r="B36" s="10" t="s">
        <v>936</v>
      </c>
      <c r="C36" s="62" t="s">
        <v>55</v>
      </c>
      <c r="D36" s="62" t="s">
        <v>719</v>
      </c>
      <c r="E36" s="62">
        <v>10000</v>
      </c>
      <c r="F36" s="62">
        <v>2</v>
      </c>
      <c r="G36" s="62">
        <v>20000</v>
      </c>
      <c r="H36" s="62">
        <v>2</v>
      </c>
      <c r="I36" s="62">
        <v>20000</v>
      </c>
    </row>
    <row r="37" spans="1:9" ht="32.25" customHeight="1" x14ac:dyDescent="0.3">
      <c r="A37" s="10">
        <v>32</v>
      </c>
      <c r="B37" s="10" t="s">
        <v>421</v>
      </c>
      <c r="C37" s="62" t="s">
        <v>55</v>
      </c>
      <c r="D37" s="62" t="s">
        <v>719</v>
      </c>
      <c r="E37" s="62">
        <v>12000</v>
      </c>
      <c r="F37" s="62">
        <v>8</v>
      </c>
      <c r="G37" s="62">
        <v>96000</v>
      </c>
      <c r="H37" s="62">
        <v>8</v>
      </c>
      <c r="I37" s="62">
        <v>96000</v>
      </c>
    </row>
    <row r="38" spans="1:9" ht="32.25" customHeight="1" x14ac:dyDescent="0.3">
      <c r="A38" s="10">
        <v>33</v>
      </c>
      <c r="B38" s="10" t="s">
        <v>937</v>
      </c>
      <c r="C38" s="62" t="s">
        <v>55</v>
      </c>
      <c r="D38" s="62" t="s">
        <v>719</v>
      </c>
      <c r="E38" s="62">
        <v>15000</v>
      </c>
      <c r="F38" s="62">
        <v>12</v>
      </c>
      <c r="G38" s="62">
        <v>180000</v>
      </c>
      <c r="H38" s="62">
        <v>12</v>
      </c>
      <c r="I38" s="62">
        <v>180000</v>
      </c>
    </row>
    <row r="39" spans="1:9" ht="32.25" customHeight="1" x14ac:dyDescent="0.3">
      <c r="A39" s="10">
        <v>34</v>
      </c>
      <c r="B39" s="10" t="s">
        <v>938</v>
      </c>
      <c r="C39" s="62" t="s">
        <v>55</v>
      </c>
      <c r="D39" s="62" t="s">
        <v>719</v>
      </c>
      <c r="E39" s="62">
        <v>249900</v>
      </c>
      <c r="F39" s="62">
        <v>1</v>
      </c>
      <c r="G39" s="62">
        <v>249900</v>
      </c>
      <c r="H39" s="62">
        <v>1</v>
      </c>
      <c r="I39" s="62">
        <v>249900</v>
      </c>
    </row>
    <row r="40" spans="1:9" ht="32.25" customHeight="1" x14ac:dyDescent="0.3">
      <c r="A40" s="10">
        <v>35</v>
      </c>
      <c r="B40" s="10" t="s">
        <v>939</v>
      </c>
      <c r="C40" s="62" t="s">
        <v>55</v>
      </c>
      <c r="D40" s="62" t="s">
        <v>719</v>
      </c>
      <c r="E40" s="62">
        <v>98900</v>
      </c>
      <c r="F40" s="62">
        <v>1</v>
      </c>
      <c r="G40" s="62">
        <v>98900</v>
      </c>
      <c r="H40" s="62">
        <v>1</v>
      </c>
      <c r="I40" s="62">
        <v>98900</v>
      </c>
    </row>
    <row r="41" spans="1:9" ht="32.25" customHeight="1" x14ac:dyDescent="0.3">
      <c r="A41" s="10">
        <v>36</v>
      </c>
      <c r="B41" s="10" t="s">
        <v>940</v>
      </c>
      <c r="C41" s="62" t="s">
        <v>55</v>
      </c>
      <c r="D41" s="62" t="s">
        <v>719</v>
      </c>
      <c r="E41" s="62">
        <v>37700</v>
      </c>
      <c r="F41" s="62">
        <v>1</v>
      </c>
      <c r="G41" s="62">
        <v>37700</v>
      </c>
      <c r="H41" s="62">
        <v>1</v>
      </c>
      <c r="I41" s="62">
        <v>37700</v>
      </c>
    </row>
    <row r="42" spans="1:9" ht="32.25" customHeight="1" x14ac:dyDescent="0.3">
      <c r="A42" s="10">
        <v>37</v>
      </c>
      <c r="B42" s="10" t="s">
        <v>941</v>
      </c>
      <c r="C42" s="62" t="s">
        <v>55</v>
      </c>
      <c r="D42" s="62" t="s">
        <v>719</v>
      </c>
      <c r="E42" s="62">
        <v>69000</v>
      </c>
      <c r="F42" s="62">
        <v>5</v>
      </c>
      <c r="G42" s="62">
        <v>345000</v>
      </c>
      <c r="H42" s="62">
        <v>5</v>
      </c>
      <c r="I42" s="62">
        <v>345000</v>
      </c>
    </row>
    <row r="43" spans="1:9" ht="32.25" customHeight="1" x14ac:dyDescent="0.3">
      <c r="A43" s="10">
        <v>38</v>
      </c>
      <c r="B43" s="10" t="s">
        <v>942</v>
      </c>
      <c r="C43" s="62" t="s">
        <v>55</v>
      </c>
      <c r="D43" s="62" t="s">
        <v>719</v>
      </c>
      <c r="E43" s="62">
        <v>244000</v>
      </c>
      <c r="F43" s="62">
        <v>5</v>
      </c>
      <c r="G43" s="62">
        <v>1220000</v>
      </c>
      <c r="H43" s="62">
        <v>5</v>
      </c>
      <c r="I43" s="62">
        <v>1220000</v>
      </c>
    </row>
    <row r="44" spans="1:9" ht="32.25" customHeight="1" x14ac:dyDescent="0.3">
      <c r="A44" s="10">
        <v>39</v>
      </c>
      <c r="B44" s="10" t="s">
        <v>943</v>
      </c>
      <c r="C44" s="62" t="s">
        <v>55</v>
      </c>
      <c r="D44" s="62" t="s">
        <v>719</v>
      </c>
      <c r="E44" s="62">
        <v>42000</v>
      </c>
      <c r="F44" s="62">
        <v>2</v>
      </c>
      <c r="G44" s="62">
        <v>84000</v>
      </c>
      <c r="H44" s="62">
        <v>2</v>
      </c>
      <c r="I44" s="62">
        <v>84000</v>
      </c>
    </row>
    <row r="45" spans="1:9" ht="32.25" customHeight="1" x14ac:dyDescent="0.3">
      <c r="A45" s="10">
        <v>40</v>
      </c>
      <c r="B45" s="10" t="s">
        <v>944</v>
      </c>
      <c r="C45" s="62">
        <v>2019</v>
      </c>
      <c r="D45" s="62" t="s">
        <v>945</v>
      </c>
      <c r="E45" s="62">
        <v>2055962</v>
      </c>
      <c r="F45" s="62">
        <v>1</v>
      </c>
      <c r="G45" s="62">
        <v>2055962</v>
      </c>
      <c r="H45" s="62">
        <v>1</v>
      </c>
      <c r="I45" s="62">
        <v>2055962</v>
      </c>
    </row>
    <row r="46" spans="1:9" ht="32.25" customHeight="1" x14ac:dyDescent="0.3">
      <c r="A46" s="10">
        <v>41</v>
      </c>
      <c r="B46" s="10" t="s">
        <v>946</v>
      </c>
      <c r="C46" s="62">
        <v>2019</v>
      </c>
      <c r="D46" s="62" t="s">
        <v>719</v>
      </c>
      <c r="E46" s="62">
        <v>12167</v>
      </c>
      <c r="F46" s="62">
        <v>2</v>
      </c>
      <c r="G46" s="62">
        <v>24334</v>
      </c>
      <c r="H46" s="62">
        <v>2</v>
      </c>
      <c r="I46" s="62">
        <v>24334</v>
      </c>
    </row>
    <row r="47" spans="1:9" ht="32.25" customHeight="1" x14ac:dyDescent="0.3">
      <c r="A47" s="10">
        <v>42</v>
      </c>
      <c r="B47" s="10" t="s">
        <v>947</v>
      </c>
      <c r="C47" s="62">
        <v>2019</v>
      </c>
      <c r="D47" s="62" t="s">
        <v>719</v>
      </c>
      <c r="E47" s="62">
        <v>7222</v>
      </c>
      <c r="F47" s="62">
        <v>3</v>
      </c>
      <c r="G47" s="62">
        <v>21666</v>
      </c>
      <c r="H47" s="62">
        <v>3</v>
      </c>
      <c r="I47" s="62">
        <v>21666</v>
      </c>
    </row>
    <row r="48" spans="1:9" ht="32.25" customHeight="1" x14ac:dyDescent="0.3">
      <c r="A48" s="10">
        <v>43</v>
      </c>
      <c r="B48" s="10" t="s">
        <v>948</v>
      </c>
      <c r="C48" s="62">
        <v>2019</v>
      </c>
      <c r="D48" s="62" t="s">
        <v>719</v>
      </c>
      <c r="E48" s="62">
        <v>930000</v>
      </c>
      <c r="F48" s="62">
        <v>1</v>
      </c>
      <c r="G48" s="62">
        <v>930000</v>
      </c>
      <c r="H48" s="62">
        <v>1</v>
      </c>
      <c r="I48" s="62">
        <v>930000</v>
      </c>
    </row>
    <row r="49" spans="1:15" ht="32.25" customHeight="1" x14ac:dyDescent="0.3">
      <c r="A49" s="10">
        <v>44</v>
      </c>
      <c r="B49" s="10" t="s">
        <v>949</v>
      </c>
      <c r="C49" s="62">
        <v>2023</v>
      </c>
      <c r="D49" s="62" t="s">
        <v>950</v>
      </c>
      <c r="E49" s="62">
        <v>2289950</v>
      </c>
      <c r="F49" s="62">
        <v>1</v>
      </c>
      <c r="G49" s="62">
        <v>2289950</v>
      </c>
      <c r="H49" s="62">
        <v>1</v>
      </c>
      <c r="I49" s="62">
        <v>2289950</v>
      </c>
    </row>
    <row r="50" spans="1:15" ht="32.25" customHeight="1" x14ac:dyDescent="0.3">
      <c r="A50" s="10">
        <v>45</v>
      </c>
      <c r="B50" s="10" t="s">
        <v>951</v>
      </c>
      <c r="C50" s="62">
        <v>2023</v>
      </c>
      <c r="D50" s="62" t="s">
        <v>719</v>
      </c>
      <c r="E50" s="62">
        <v>39583</v>
      </c>
      <c r="F50" s="62">
        <v>1</v>
      </c>
      <c r="G50" s="62">
        <v>39583</v>
      </c>
      <c r="H50" s="62">
        <v>1</v>
      </c>
      <c r="I50" s="62">
        <v>39583</v>
      </c>
    </row>
    <row r="51" spans="1:15" ht="32.25" customHeight="1" x14ac:dyDescent="0.3">
      <c r="A51" s="10">
        <v>46</v>
      </c>
      <c r="B51" s="10" t="s">
        <v>952</v>
      </c>
      <c r="C51" s="62">
        <v>2023</v>
      </c>
      <c r="D51" s="62" t="s">
        <v>719</v>
      </c>
      <c r="E51" s="62">
        <v>34640</v>
      </c>
      <c r="F51" s="62">
        <v>5</v>
      </c>
      <c r="G51" s="62">
        <v>173200</v>
      </c>
      <c r="H51" s="62">
        <v>5</v>
      </c>
      <c r="I51" s="62">
        <v>173200</v>
      </c>
    </row>
    <row r="52" spans="1:15" ht="32.25" customHeight="1" x14ac:dyDescent="0.3">
      <c r="A52" s="10">
        <v>47</v>
      </c>
      <c r="B52" s="10" t="s">
        <v>953</v>
      </c>
      <c r="C52" s="62">
        <v>2024</v>
      </c>
      <c r="D52" s="62" t="s">
        <v>950</v>
      </c>
      <c r="E52" s="62">
        <v>45000</v>
      </c>
      <c r="F52" s="62">
        <v>2</v>
      </c>
      <c r="G52" s="62">
        <v>90000</v>
      </c>
      <c r="H52" s="62">
        <v>2</v>
      </c>
      <c r="I52" s="62">
        <v>90000</v>
      </c>
    </row>
    <row r="53" spans="1:15" ht="32.25" customHeight="1" x14ac:dyDescent="0.3">
      <c r="A53" s="10">
        <v>48</v>
      </c>
      <c r="B53" s="10" t="s">
        <v>954</v>
      </c>
      <c r="C53" s="62">
        <v>2019</v>
      </c>
      <c r="D53" s="62" t="s">
        <v>719</v>
      </c>
      <c r="E53" s="62">
        <v>3250</v>
      </c>
      <c r="F53" s="62">
        <v>160</v>
      </c>
      <c r="G53" s="62">
        <v>520000</v>
      </c>
      <c r="H53" s="62">
        <v>160</v>
      </c>
      <c r="I53" s="62">
        <v>520000</v>
      </c>
    </row>
    <row r="54" spans="1:15" ht="32.25" customHeight="1" x14ac:dyDescent="0.3">
      <c r="A54" s="10">
        <v>49</v>
      </c>
      <c r="B54" s="10" t="s">
        <v>955</v>
      </c>
      <c r="C54" s="62">
        <v>2019</v>
      </c>
      <c r="D54" s="62" t="s">
        <v>719</v>
      </c>
      <c r="E54" s="62">
        <v>111667</v>
      </c>
      <c r="F54" s="62">
        <v>1</v>
      </c>
      <c r="G54" s="62">
        <v>111667</v>
      </c>
      <c r="H54" s="62">
        <v>1</v>
      </c>
      <c r="I54" s="62">
        <v>111667</v>
      </c>
    </row>
    <row r="55" spans="1:15" ht="32.25" customHeight="1" x14ac:dyDescent="0.3">
      <c r="A55" s="10">
        <v>50</v>
      </c>
      <c r="B55" s="10" t="s">
        <v>956</v>
      </c>
      <c r="C55" s="62">
        <v>2019</v>
      </c>
      <c r="D55" s="62" t="s">
        <v>719</v>
      </c>
      <c r="E55" s="62">
        <v>150000</v>
      </c>
      <c r="F55" s="62">
        <v>1</v>
      </c>
      <c r="G55" s="62">
        <v>150000</v>
      </c>
      <c r="H55" s="62">
        <v>1</v>
      </c>
      <c r="I55" s="62">
        <v>150000</v>
      </c>
    </row>
    <row r="56" spans="1:15" ht="32.25" customHeight="1" x14ac:dyDescent="0.3">
      <c r="A56" s="10">
        <v>51</v>
      </c>
      <c r="B56" s="10" t="s">
        <v>957</v>
      </c>
      <c r="C56" s="62">
        <v>2019</v>
      </c>
      <c r="D56" s="62" t="s">
        <v>958</v>
      </c>
      <c r="E56" s="62">
        <v>375</v>
      </c>
      <c r="F56" s="62">
        <v>120</v>
      </c>
      <c r="G56" s="62">
        <v>45000</v>
      </c>
      <c r="H56" s="62">
        <v>120</v>
      </c>
      <c r="I56" s="62">
        <v>45000</v>
      </c>
    </row>
    <row r="57" spans="1:15" ht="32.25" customHeight="1" x14ac:dyDescent="0.3">
      <c r="A57" s="10">
        <v>52</v>
      </c>
      <c r="B57" s="10" t="s">
        <v>954</v>
      </c>
      <c r="C57" s="62">
        <v>2024</v>
      </c>
      <c r="D57" s="62" t="s">
        <v>719</v>
      </c>
      <c r="E57" s="62">
        <v>41000</v>
      </c>
      <c r="F57" s="62">
        <v>2</v>
      </c>
      <c r="G57" s="62">
        <v>82000</v>
      </c>
      <c r="H57" s="62">
        <v>2</v>
      </c>
      <c r="I57" s="62">
        <v>82000</v>
      </c>
      <c r="O57" s="67"/>
    </row>
    <row r="58" spans="1:15" ht="32.25" customHeight="1" x14ac:dyDescent="0.3">
      <c r="A58" s="10">
        <v>53</v>
      </c>
      <c r="B58" s="10" t="s">
        <v>959</v>
      </c>
      <c r="C58" s="62">
        <v>2024</v>
      </c>
      <c r="D58" s="62" t="s">
        <v>950</v>
      </c>
      <c r="E58" s="62">
        <v>0</v>
      </c>
      <c r="F58" s="62">
        <v>1</v>
      </c>
      <c r="G58" s="62">
        <v>0</v>
      </c>
      <c r="H58" s="62">
        <v>1</v>
      </c>
      <c r="I58" s="62">
        <v>0</v>
      </c>
    </row>
    <row r="59" spans="1:15" ht="32.25" customHeight="1" x14ac:dyDescent="0.3">
      <c r="A59" s="10"/>
      <c r="B59" s="94" t="s">
        <v>960</v>
      </c>
      <c r="C59" s="95"/>
      <c r="D59" s="95"/>
      <c r="E59" s="95"/>
      <c r="F59" s="95"/>
      <c r="G59" s="95"/>
      <c r="H59" s="96"/>
      <c r="I59" s="57">
        <v>29950378</v>
      </c>
      <c r="O59" s="67"/>
    </row>
    <row r="64" spans="1:15" ht="26.25" customHeight="1" x14ac:dyDescent="0.3">
      <c r="A64" s="87" t="s">
        <v>908</v>
      </c>
      <c r="B64" s="87"/>
      <c r="C64" s="87"/>
      <c r="D64" s="87"/>
      <c r="E64" s="87"/>
      <c r="F64" s="87"/>
      <c r="G64" s="87"/>
      <c r="H64" s="87"/>
      <c r="I64" s="87"/>
    </row>
    <row r="65" spans="1:9" x14ac:dyDescent="0.3">
      <c r="A65" s="145" t="s">
        <v>398</v>
      </c>
      <c r="B65" s="145" t="s">
        <v>1</v>
      </c>
      <c r="C65" s="145" t="s">
        <v>800</v>
      </c>
      <c r="D65" s="145" t="s">
        <v>909</v>
      </c>
      <c r="E65" s="145" t="s">
        <v>250</v>
      </c>
      <c r="F65" s="145" t="s">
        <v>910</v>
      </c>
      <c r="G65" s="145"/>
      <c r="H65" s="145" t="s">
        <v>803</v>
      </c>
      <c r="I65" s="145"/>
    </row>
    <row r="66" spans="1:9" x14ac:dyDescent="0.3">
      <c r="A66" s="145"/>
      <c r="B66" s="145"/>
      <c r="C66" s="145"/>
      <c r="D66" s="145"/>
      <c r="E66" s="145"/>
      <c r="F66" s="145"/>
      <c r="G66" s="145"/>
      <c r="H66" s="145"/>
      <c r="I66" s="145"/>
    </row>
    <row r="67" spans="1:9" ht="34.5" x14ac:dyDescent="0.3">
      <c r="A67" s="145"/>
      <c r="B67" s="145"/>
      <c r="C67" s="145"/>
      <c r="D67" s="145"/>
      <c r="E67" s="145"/>
      <c r="F67" s="62" t="s">
        <v>3</v>
      </c>
      <c r="G67" s="62" t="s">
        <v>339</v>
      </c>
      <c r="H67" s="62" t="s">
        <v>3</v>
      </c>
      <c r="I67" s="62" t="s">
        <v>339</v>
      </c>
    </row>
    <row r="68" spans="1:9" x14ac:dyDescent="0.3">
      <c r="A68" s="10">
        <v>1</v>
      </c>
      <c r="B68" s="10" t="s">
        <v>961</v>
      </c>
      <c r="C68" s="62" t="s">
        <v>31</v>
      </c>
      <c r="D68" s="62" t="s">
        <v>719</v>
      </c>
      <c r="E68" s="62">
        <v>10000</v>
      </c>
      <c r="F68" s="62">
        <v>3</v>
      </c>
      <c r="G68" s="62">
        <v>30000</v>
      </c>
      <c r="H68" s="62">
        <v>3</v>
      </c>
      <c r="I68" s="62">
        <v>30000</v>
      </c>
    </row>
    <row r="69" spans="1:9" x14ac:dyDescent="0.3">
      <c r="A69" s="10">
        <v>2</v>
      </c>
      <c r="B69" s="10" t="s">
        <v>962</v>
      </c>
      <c r="C69" s="62" t="s">
        <v>31</v>
      </c>
      <c r="D69" s="62" t="s">
        <v>719</v>
      </c>
      <c r="E69" s="62">
        <v>5000</v>
      </c>
      <c r="F69" s="62">
        <v>1</v>
      </c>
      <c r="G69" s="62">
        <v>5000</v>
      </c>
      <c r="H69" s="62">
        <v>1</v>
      </c>
      <c r="I69" s="62">
        <v>5000</v>
      </c>
    </row>
    <row r="70" spans="1:9" x14ac:dyDescent="0.3">
      <c r="A70" s="10">
        <v>3</v>
      </c>
      <c r="B70" s="10" t="s">
        <v>963</v>
      </c>
      <c r="C70" s="62" t="s">
        <v>24</v>
      </c>
      <c r="D70" s="62" t="s">
        <v>885</v>
      </c>
      <c r="E70" s="62">
        <v>0</v>
      </c>
      <c r="F70" s="62">
        <v>2</v>
      </c>
      <c r="G70" s="62">
        <v>0</v>
      </c>
      <c r="H70" s="62">
        <v>2</v>
      </c>
      <c r="I70" s="62">
        <v>0</v>
      </c>
    </row>
    <row r="71" spans="1:9" x14ac:dyDescent="0.3">
      <c r="A71" s="10">
        <v>4</v>
      </c>
      <c r="B71" s="10" t="s">
        <v>964</v>
      </c>
      <c r="C71" s="62" t="s">
        <v>24</v>
      </c>
      <c r="D71" s="62" t="s">
        <v>719</v>
      </c>
      <c r="E71" s="62">
        <v>0</v>
      </c>
      <c r="F71" s="62">
        <v>10</v>
      </c>
      <c r="G71" s="62">
        <v>0</v>
      </c>
      <c r="H71" s="62">
        <v>10</v>
      </c>
      <c r="I71" s="62">
        <v>0</v>
      </c>
    </row>
    <row r="72" spans="1:9" x14ac:dyDescent="0.3">
      <c r="A72" s="10">
        <v>5</v>
      </c>
      <c r="B72" s="10" t="s">
        <v>965</v>
      </c>
      <c r="C72" s="62" t="s">
        <v>24</v>
      </c>
      <c r="D72" s="62" t="s">
        <v>719</v>
      </c>
      <c r="E72" s="62">
        <v>0</v>
      </c>
      <c r="F72" s="62">
        <v>10</v>
      </c>
      <c r="G72" s="62">
        <v>0</v>
      </c>
      <c r="H72" s="62">
        <v>10</v>
      </c>
      <c r="I72" s="62">
        <v>0</v>
      </c>
    </row>
    <row r="73" spans="1:9" ht="34.5" x14ac:dyDescent="0.3">
      <c r="A73" s="10">
        <v>6</v>
      </c>
      <c r="B73" s="10" t="s">
        <v>966</v>
      </c>
      <c r="C73" s="62" t="s">
        <v>24</v>
      </c>
      <c r="D73" s="62" t="s">
        <v>885</v>
      </c>
      <c r="E73" s="62">
        <v>0</v>
      </c>
      <c r="F73" s="62">
        <v>4</v>
      </c>
      <c r="G73" s="62">
        <v>0</v>
      </c>
      <c r="H73" s="62">
        <v>4</v>
      </c>
      <c r="I73" s="62">
        <v>0</v>
      </c>
    </row>
    <row r="74" spans="1:9" ht="34.5" x14ac:dyDescent="0.3">
      <c r="A74" s="105">
        <v>7</v>
      </c>
      <c r="B74" s="10" t="s">
        <v>967</v>
      </c>
      <c r="C74" s="62" t="s">
        <v>24</v>
      </c>
      <c r="D74" s="62" t="s">
        <v>885</v>
      </c>
      <c r="E74" s="62">
        <v>0</v>
      </c>
      <c r="F74" s="62">
        <v>4</v>
      </c>
      <c r="G74" s="62">
        <v>0</v>
      </c>
      <c r="H74" s="62">
        <v>4</v>
      </c>
      <c r="I74" s="62">
        <v>0</v>
      </c>
    </row>
    <row r="75" spans="1:9" x14ac:dyDescent="0.3">
      <c r="A75" s="105"/>
      <c r="B75" s="10" t="s">
        <v>905</v>
      </c>
      <c r="C75" s="62" t="s">
        <v>24</v>
      </c>
      <c r="D75" s="62" t="s">
        <v>719</v>
      </c>
      <c r="E75" s="62">
        <v>8000</v>
      </c>
      <c r="F75" s="62">
        <v>4</v>
      </c>
      <c r="G75" s="62">
        <v>32000</v>
      </c>
      <c r="H75" s="62">
        <v>4</v>
      </c>
      <c r="I75" s="62">
        <v>32000</v>
      </c>
    </row>
    <row r="76" spans="1:9" ht="51.75" x14ac:dyDescent="0.3">
      <c r="A76" s="10">
        <v>9</v>
      </c>
      <c r="B76" s="10" t="s">
        <v>968</v>
      </c>
      <c r="C76" s="62" t="s">
        <v>24</v>
      </c>
      <c r="D76" s="62" t="s">
        <v>719</v>
      </c>
      <c r="E76" s="62">
        <v>2000</v>
      </c>
      <c r="F76" s="62">
        <v>4</v>
      </c>
      <c r="G76" s="62">
        <v>8000</v>
      </c>
      <c r="H76" s="62">
        <v>4</v>
      </c>
      <c r="I76" s="62">
        <v>8000</v>
      </c>
    </row>
    <row r="77" spans="1:9" x14ac:dyDescent="0.3">
      <c r="A77" s="10">
        <v>10</v>
      </c>
      <c r="B77" s="10" t="s">
        <v>969</v>
      </c>
      <c r="C77" s="62" t="s">
        <v>24</v>
      </c>
      <c r="D77" s="62" t="s">
        <v>719</v>
      </c>
      <c r="E77" s="62">
        <v>5500</v>
      </c>
      <c r="F77" s="62">
        <v>8</v>
      </c>
      <c r="G77" s="62">
        <v>44000</v>
      </c>
      <c r="H77" s="62">
        <v>8</v>
      </c>
      <c r="I77" s="62">
        <v>44000</v>
      </c>
    </row>
    <row r="78" spans="1:9" x14ac:dyDescent="0.3">
      <c r="A78" s="10">
        <v>11</v>
      </c>
      <c r="B78" s="10" t="s">
        <v>970</v>
      </c>
      <c r="C78" s="62" t="s">
        <v>24</v>
      </c>
      <c r="D78" s="62" t="s">
        <v>719</v>
      </c>
      <c r="E78" s="62">
        <v>8950</v>
      </c>
      <c r="F78" s="62">
        <v>3</v>
      </c>
      <c r="G78" s="62">
        <v>26850</v>
      </c>
      <c r="H78" s="62">
        <v>3</v>
      </c>
      <c r="I78" s="62">
        <v>26850</v>
      </c>
    </row>
    <row r="79" spans="1:9" x14ac:dyDescent="0.3">
      <c r="A79" s="68">
        <v>12</v>
      </c>
      <c r="B79" s="10" t="s">
        <v>971</v>
      </c>
      <c r="C79" s="62" t="s">
        <v>24</v>
      </c>
      <c r="D79" s="62" t="s">
        <v>719</v>
      </c>
      <c r="E79" s="62">
        <v>6000</v>
      </c>
      <c r="F79" s="62">
        <v>1</v>
      </c>
      <c r="G79" s="62">
        <v>6000</v>
      </c>
      <c r="H79" s="62">
        <v>1</v>
      </c>
      <c r="I79" s="62">
        <v>6000</v>
      </c>
    </row>
    <row r="80" spans="1:9" x14ac:dyDescent="0.3">
      <c r="A80" s="9">
        <v>13</v>
      </c>
      <c r="B80" s="10" t="s">
        <v>972</v>
      </c>
      <c r="C80" s="62" t="s">
        <v>24</v>
      </c>
      <c r="D80" s="62" t="s">
        <v>719</v>
      </c>
      <c r="E80" s="62">
        <v>3900</v>
      </c>
      <c r="F80" s="62">
        <v>10</v>
      </c>
      <c r="G80" s="62">
        <v>39000</v>
      </c>
      <c r="H80" s="62">
        <v>10</v>
      </c>
      <c r="I80" s="62">
        <v>39000</v>
      </c>
    </row>
    <row r="81" spans="1:9" x14ac:dyDescent="0.3">
      <c r="A81" s="9">
        <v>14</v>
      </c>
      <c r="B81" s="10" t="s">
        <v>973</v>
      </c>
      <c r="C81" s="62" t="s">
        <v>24</v>
      </c>
      <c r="D81" s="62" t="s">
        <v>719</v>
      </c>
      <c r="E81" s="62">
        <v>5900</v>
      </c>
      <c r="F81" s="62">
        <v>1</v>
      </c>
      <c r="G81" s="62">
        <v>5900</v>
      </c>
      <c r="H81" s="62">
        <v>1</v>
      </c>
      <c r="I81" s="62">
        <v>5900</v>
      </c>
    </row>
    <row r="82" spans="1:9" x14ac:dyDescent="0.3">
      <c r="A82" s="68">
        <v>15</v>
      </c>
      <c r="B82" s="10" t="s">
        <v>973</v>
      </c>
      <c r="C82" s="62" t="s">
        <v>24</v>
      </c>
      <c r="D82" s="62" t="s">
        <v>719</v>
      </c>
      <c r="E82" s="62">
        <v>3500</v>
      </c>
      <c r="F82" s="62">
        <v>2</v>
      </c>
      <c r="G82" s="62">
        <v>7000</v>
      </c>
      <c r="H82" s="62">
        <v>2</v>
      </c>
      <c r="I82" s="62">
        <v>7000</v>
      </c>
    </row>
    <row r="83" spans="1:9" ht="34.5" x14ac:dyDescent="0.3">
      <c r="A83" s="9">
        <v>16</v>
      </c>
      <c r="B83" s="10" t="s">
        <v>974</v>
      </c>
      <c r="C83" s="62" t="s">
        <v>24</v>
      </c>
      <c r="D83" s="62" t="s">
        <v>719</v>
      </c>
      <c r="E83" s="62">
        <v>5500</v>
      </c>
      <c r="F83" s="62">
        <v>1</v>
      </c>
      <c r="G83" s="62">
        <v>5500</v>
      </c>
      <c r="H83" s="62">
        <v>1</v>
      </c>
      <c r="I83" s="62">
        <v>5500</v>
      </c>
    </row>
    <row r="84" spans="1:9" ht="34.5" x14ac:dyDescent="0.3">
      <c r="A84" s="9">
        <v>17</v>
      </c>
      <c r="B84" s="10" t="s">
        <v>975</v>
      </c>
      <c r="C84" s="62" t="s">
        <v>24</v>
      </c>
      <c r="D84" s="62" t="s">
        <v>976</v>
      </c>
      <c r="E84" s="62">
        <v>4900</v>
      </c>
      <c r="F84" s="62">
        <v>1</v>
      </c>
      <c r="G84" s="62">
        <v>4900</v>
      </c>
      <c r="H84" s="62">
        <v>1</v>
      </c>
      <c r="I84" s="62">
        <v>4900</v>
      </c>
    </row>
    <row r="85" spans="1:9" x14ac:dyDescent="0.3">
      <c r="A85" s="7">
        <v>18</v>
      </c>
      <c r="B85" s="10" t="s">
        <v>977</v>
      </c>
      <c r="C85" s="62" t="s">
        <v>24</v>
      </c>
      <c r="D85" s="62" t="s">
        <v>719</v>
      </c>
      <c r="E85" s="62">
        <v>3800</v>
      </c>
      <c r="F85" s="62">
        <v>2</v>
      </c>
      <c r="G85" s="62">
        <v>7600</v>
      </c>
      <c r="H85" s="62">
        <v>2</v>
      </c>
      <c r="I85" s="62">
        <v>7600</v>
      </c>
    </row>
    <row r="86" spans="1:9" x14ac:dyDescent="0.3">
      <c r="A86" s="9">
        <v>19</v>
      </c>
      <c r="B86" s="10" t="s">
        <v>977</v>
      </c>
      <c r="C86" s="62" t="s">
        <v>24</v>
      </c>
      <c r="D86" s="62" t="s">
        <v>719</v>
      </c>
      <c r="E86" s="62">
        <v>2900</v>
      </c>
      <c r="F86" s="62">
        <v>1</v>
      </c>
      <c r="G86" s="62">
        <v>2900</v>
      </c>
      <c r="H86" s="62">
        <v>1</v>
      </c>
      <c r="I86" s="62">
        <v>2900</v>
      </c>
    </row>
    <row r="87" spans="1:9" ht="21" customHeight="1" x14ac:dyDescent="0.3">
      <c r="A87" s="143"/>
      <c r="B87" s="110" t="s">
        <v>338</v>
      </c>
      <c r="C87" s="111"/>
      <c r="D87" s="111"/>
      <c r="E87" s="111"/>
      <c r="F87" s="111"/>
      <c r="G87" s="111"/>
      <c r="H87" s="112"/>
      <c r="I87" s="86">
        <v>224650</v>
      </c>
    </row>
    <row r="88" spans="1:9" ht="22.5" customHeight="1" x14ac:dyDescent="0.3">
      <c r="A88" s="144"/>
      <c r="B88" s="146"/>
      <c r="C88" s="147"/>
      <c r="D88" s="147"/>
      <c r="E88" s="147"/>
      <c r="F88" s="147"/>
      <c r="G88" s="147"/>
      <c r="H88" s="148"/>
      <c r="I88" s="86"/>
    </row>
  </sheetData>
  <mergeCells count="22">
    <mergeCell ref="A1:I1"/>
    <mergeCell ref="D65:D67"/>
    <mergeCell ref="E65:E67"/>
    <mergeCell ref="A2:A4"/>
    <mergeCell ref="B2:B4"/>
    <mergeCell ref="C2:C4"/>
    <mergeCell ref="D2:D4"/>
    <mergeCell ref="E2:E4"/>
    <mergeCell ref="A64:I64"/>
    <mergeCell ref="B59:H59"/>
    <mergeCell ref="H65:I66"/>
    <mergeCell ref="A87:A88"/>
    <mergeCell ref="F2:G3"/>
    <mergeCell ref="H2:I3"/>
    <mergeCell ref="B10:H10"/>
    <mergeCell ref="I87:I88"/>
    <mergeCell ref="B87:H88"/>
    <mergeCell ref="A74:A75"/>
    <mergeCell ref="A65:A67"/>
    <mergeCell ref="B65:B67"/>
    <mergeCell ref="C65:C67"/>
    <mergeCell ref="F65:G6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3"/>
  <sheetViews>
    <sheetView topLeftCell="A105" workbookViewId="0">
      <selection sqref="A1:I1"/>
    </sheetView>
  </sheetViews>
  <sheetFormatPr defaultRowHeight="17.25" x14ac:dyDescent="0.3"/>
  <cols>
    <col min="1" max="1" width="5.42578125" style="53" customWidth="1"/>
    <col min="2" max="2" width="24.28515625" style="2" customWidth="1"/>
    <col min="3" max="3" width="9.42578125" style="2" bestFit="1" customWidth="1"/>
    <col min="4" max="4" width="11.28515625" style="2" customWidth="1"/>
    <col min="5" max="5" width="10.28515625" style="2" bestFit="1" customWidth="1"/>
    <col min="6" max="6" width="9.42578125" style="2" bestFit="1" customWidth="1"/>
    <col min="7" max="7" width="19" style="2" customWidth="1"/>
    <col min="8" max="8" width="9.42578125" style="2" bestFit="1" customWidth="1"/>
    <col min="9" max="9" width="21.140625" style="52" customWidth="1"/>
    <col min="10" max="16384" width="9.140625" style="2"/>
  </cols>
  <sheetData>
    <row r="1" spans="1:15" ht="70.5" customHeight="1" x14ac:dyDescent="0.3">
      <c r="A1" s="86" t="s">
        <v>1118</v>
      </c>
      <c r="B1" s="86"/>
      <c r="C1" s="86"/>
      <c r="D1" s="86"/>
      <c r="E1" s="86"/>
      <c r="F1" s="86"/>
      <c r="G1" s="86"/>
      <c r="H1" s="86"/>
      <c r="I1" s="86"/>
    </row>
    <row r="2" spans="1:15" ht="86.25" customHeight="1" x14ac:dyDescent="0.3">
      <c r="A2" s="149" t="s">
        <v>799</v>
      </c>
      <c r="B2" s="149" t="s">
        <v>1</v>
      </c>
      <c r="C2" s="149" t="s">
        <v>800</v>
      </c>
      <c r="D2" s="149" t="s">
        <v>706</v>
      </c>
      <c r="E2" s="149" t="s">
        <v>801</v>
      </c>
      <c r="F2" s="151" t="s">
        <v>802</v>
      </c>
      <c r="G2" s="152"/>
      <c r="H2" s="151" t="s">
        <v>803</v>
      </c>
      <c r="I2" s="152"/>
    </row>
    <row r="3" spans="1:15" ht="18" customHeight="1" thickBot="1" x14ac:dyDescent="0.35">
      <c r="A3" s="149"/>
      <c r="B3" s="149"/>
      <c r="C3" s="149"/>
      <c r="D3" s="149"/>
      <c r="E3" s="149"/>
      <c r="F3" s="153"/>
      <c r="G3" s="154"/>
      <c r="H3" s="153"/>
      <c r="I3" s="154"/>
    </row>
    <row r="4" spans="1:15" ht="18" thickBot="1" x14ac:dyDescent="0.35">
      <c r="A4" s="150"/>
      <c r="B4" s="150"/>
      <c r="C4" s="150"/>
      <c r="D4" s="150"/>
      <c r="E4" s="150"/>
      <c r="F4" s="60" t="s">
        <v>804</v>
      </c>
      <c r="G4" s="60" t="s">
        <v>805</v>
      </c>
      <c r="H4" s="60" t="s">
        <v>804</v>
      </c>
      <c r="I4" s="60" t="s">
        <v>805</v>
      </c>
    </row>
    <row r="5" spans="1:15" ht="18" thickBot="1" x14ac:dyDescent="0.35">
      <c r="A5" s="61">
        <v>1</v>
      </c>
      <c r="B5" s="21" t="s">
        <v>443</v>
      </c>
      <c r="C5" s="60" t="s">
        <v>806</v>
      </c>
      <c r="D5" s="60" t="s">
        <v>719</v>
      </c>
      <c r="E5" s="60">
        <v>0</v>
      </c>
      <c r="F5" s="60">
        <v>43</v>
      </c>
      <c r="G5" s="60">
        <v>0</v>
      </c>
      <c r="H5" s="60">
        <v>43</v>
      </c>
      <c r="I5" s="60">
        <v>0</v>
      </c>
      <c r="O5" s="52"/>
    </row>
    <row r="6" spans="1:15" ht="18" thickBot="1" x14ac:dyDescent="0.35">
      <c r="A6" s="61">
        <v>2</v>
      </c>
      <c r="B6" s="21" t="s">
        <v>807</v>
      </c>
      <c r="C6" s="60" t="s">
        <v>806</v>
      </c>
      <c r="D6" s="60" t="s">
        <v>719</v>
      </c>
      <c r="E6" s="60">
        <v>0</v>
      </c>
      <c r="F6" s="60">
        <v>11</v>
      </c>
      <c r="G6" s="60">
        <v>0</v>
      </c>
      <c r="H6" s="60">
        <v>11</v>
      </c>
      <c r="I6" s="60">
        <v>0</v>
      </c>
    </row>
    <row r="7" spans="1:15" ht="18" thickBot="1" x14ac:dyDescent="0.35">
      <c r="A7" s="61">
        <v>3</v>
      </c>
      <c r="B7" s="21" t="s">
        <v>754</v>
      </c>
      <c r="C7" s="60" t="s">
        <v>806</v>
      </c>
      <c r="D7" s="60" t="s">
        <v>719</v>
      </c>
      <c r="E7" s="60">
        <v>0</v>
      </c>
      <c r="F7" s="60">
        <v>3</v>
      </c>
      <c r="G7" s="60">
        <v>0</v>
      </c>
      <c r="H7" s="60">
        <v>3</v>
      </c>
      <c r="I7" s="60">
        <v>0</v>
      </c>
    </row>
    <row r="8" spans="1:15" ht="18" thickBot="1" x14ac:dyDescent="0.35">
      <c r="A8" s="61">
        <v>4</v>
      </c>
      <c r="B8" s="21" t="s">
        <v>808</v>
      </c>
      <c r="C8" s="60" t="s">
        <v>806</v>
      </c>
      <c r="D8" s="60" t="s">
        <v>719</v>
      </c>
      <c r="E8" s="60">
        <v>0</v>
      </c>
      <c r="F8" s="60">
        <v>1</v>
      </c>
      <c r="G8" s="60">
        <v>0</v>
      </c>
      <c r="H8" s="60">
        <v>1</v>
      </c>
      <c r="I8" s="60">
        <v>0</v>
      </c>
    </row>
    <row r="9" spans="1:15" ht="18" thickBot="1" x14ac:dyDescent="0.35">
      <c r="A9" s="61">
        <v>5</v>
      </c>
      <c r="B9" s="21" t="s">
        <v>809</v>
      </c>
      <c r="C9" s="60" t="s">
        <v>806</v>
      </c>
      <c r="D9" s="60" t="s">
        <v>719</v>
      </c>
      <c r="E9" s="60">
        <v>0</v>
      </c>
      <c r="F9" s="60">
        <v>5</v>
      </c>
      <c r="G9" s="60">
        <v>0</v>
      </c>
      <c r="H9" s="60">
        <v>5</v>
      </c>
      <c r="I9" s="60">
        <v>0</v>
      </c>
    </row>
    <row r="10" spans="1:15" ht="18" thickBot="1" x14ac:dyDescent="0.35">
      <c r="A10" s="61">
        <v>6</v>
      </c>
      <c r="B10" s="21" t="s">
        <v>810</v>
      </c>
      <c r="C10" s="60" t="s">
        <v>811</v>
      </c>
      <c r="D10" s="60" t="s">
        <v>719</v>
      </c>
      <c r="E10" s="60">
        <v>520</v>
      </c>
      <c r="F10" s="60">
        <v>2</v>
      </c>
      <c r="G10" s="60">
        <v>1040</v>
      </c>
      <c r="H10" s="60">
        <v>2</v>
      </c>
      <c r="I10" s="60">
        <v>1040</v>
      </c>
    </row>
    <row r="11" spans="1:15" ht="18" thickBot="1" x14ac:dyDescent="0.35">
      <c r="A11" s="61">
        <v>7</v>
      </c>
      <c r="B11" s="21" t="s">
        <v>776</v>
      </c>
      <c r="C11" s="60" t="s">
        <v>812</v>
      </c>
      <c r="D11" s="60" t="s">
        <v>719</v>
      </c>
      <c r="E11" s="60">
        <v>0</v>
      </c>
      <c r="F11" s="60">
        <v>37</v>
      </c>
      <c r="G11" s="60">
        <v>0</v>
      </c>
      <c r="H11" s="60">
        <v>37</v>
      </c>
      <c r="I11" s="60">
        <v>0</v>
      </c>
    </row>
    <row r="12" spans="1:15" ht="18" thickBot="1" x14ac:dyDescent="0.35">
      <c r="A12" s="61">
        <v>8</v>
      </c>
      <c r="B12" s="21" t="s">
        <v>813</v>
      </c>
      <c r="C12" s="60" t="s">
        <v>806</v>
      </c>
      <c r="D12" s="60" t="s">
        <v>719</v>
      </c>
      <c r="E12" s="60">
        <v>1920</v>
      </c>
      <c r="F12" s="60">
        <v>2</v>
      </c>
      <c r="G12" s="60">
        <v>3840</v>
      </c>
      <c r="H12" s="60">
        <v>2</v>
      </c>
      <c r="I12" s="60">
        <v>3840</v>
      </c>
    </row>
    <row r="13" spans="1:15" ht="18" thickBot="1" x14ac:dyDescent="0.35">
      <c r="A13" s="61">
        <v>9</v>
      </c>
      <c r="B13" s="21" t="s">
        <v>768</v>
      </c>
      <c r="C13" s="60" t="s">
        <v>806</v>
      </c>
      <c r="D13" s="60" t="s">
        <v>719</v>
      </c>
      <c r="E13" s="60">
        <v>0</v>
      </c>
      <c r="F13" s="60">
        <v>1</v>
      </c>
      <c r="G13" s="60">
        <v>0</v>
      </c>
      <c r="H13" s="60">
        <v>1</v>
      </c>
      <c r="I13" s="60">
        <v>0</v>
      </c>
    </row>
    <row r="14" spans="1:15" ht="35.25" thickBot="1" x14ac:dyDescent="0.35">
      <c r="A14" s="61">
        <v>10</v>
      </c>
      <c r="B14" s="21" t="s">
        <v>814</v>
      </c>
      <c r="C14" s="60">
        <v>1983</v>
      </c>
      <c r="D14" s="60" t="s">
        <v>719</v>
      </c>
      <c r="E14" s="60">
        <v>0</v>
      </c>
      <c r="F14" s="60">
        <v>4</v>
      </c>
      <c r="G14" s="60">
        <v>0</v>
      </c>
      <c r="H14" s="60">
        <v>4</v>
      </c>
      <c r="I14" s="60">
        <v>0</v>
      </c>
    </row>
    <row r="15" spans="1:15" ht="18" thickBot="1" x14ac:dyDescent="0.35">
      <c r="A15" s="61">
        <v>11</v>
      </c>
      <c r="B15" s="21" t="s">
        <v>815</v>
      </c>
      <c r="C15" s="60" t="s">
        <v>310</v>
      </c>
      <c r="D15" s="60" t="s">
        <v>719</v>
      </c>
      <c r="E15" s="60">
        <v>0</v>
      </c>
      <c r="F15" s="60">
        <v>10</v>
      </c>
      <c r="G15" s="60">
        <v>0</v>
      </c>
      <c r="H15" s="60">
        <v>10</v>
      </c>
      <c r="I15" s="60">
        <v>0</v>
      </c>
    </row>
    <row r="16" spans="1:15" ht="18" thickBot="1" x14ac:dyDescent="0.35">
      <c r="A16" s="61">
        <v>12</v>
      </c>
      <c r="B16" s="21" t="s">
        <v>816</v>
      </c>
      <c r="C16" s="60" t="s">
        <v>806</v>
      </c>
      <c r="D16" s="60" t="s">
        <v>719</v>
      </c>
      <c r="E16" s="60">
        <v>0</v>
      </c>
      <c r="F16" s="60">
        <v>3</v>
      </c>
      <c r="G16" s="60">
        <v>0</v>
      </c>
      <c r="H16" s="60">
        <v>3</v>
      </c>
      <c r="I16" s="60">
        <v>0</v>
      </c>
    </row>
    <row r="17" spans="1:9" ht="18" thickBot="1" x14ac:dyDescent="0.35">
      <c r="A17" s="61">
        <v>13</v>
      </c>
      <c r="B17" s="21" t="s">
        <v>817</v>
      </c>
      <c r="C17" s="60" t="s">
        <v>818</v>
      </c>
      <c r="D17" s="60" t="s">
        <v>719</v>
      </c>
      <c r="E17" s="60">
        <v>0</v>
      </c>
      <c r="F17" s="60">
        <v>2</v>
      </c>
      <c r="G17" s="60">
        <v>0</v>
      </c>
      <c r="H17" s="60">
        <v>2</v>
      </c>
      <c r="I17" s="60">
        <v>0</v>
      </c>
    </row>
    <row r="18" spans="1:9" ht="35.25" thickBot="1" x14ac:dyDescent="0.35">
      <c r="A18" s="61">
        <v>14</v>
      </c>
      <c r="B18" s="21" t="s">
        <v>819</v>
      </c>
      <c r="C18" s="60" t="s">
        <v>806</v>
      </c>
      <c r="D18" s="60" t="s">
        <v>719</v>
      </c>
      <c r="E18" s="60">
        <v>0</v>
      </c>
      <c r="F18" s="60">
        <v>8</v>
      </c>
      <c r="G18" s="60">
        <v>0</v>
      </c>
      <c r="H18" s="60">
        <v>8</v>
      </c>
      <c r="I18" s="60">
        <v>0</v>
      </c>
    </row>
    <row r="19" spans="1:9" ht="18" thickBot="1" x14ac:dyDescent="0.35">
      <c r="A19" s="61">
        <v>15</v>
      </c>
      <c r="B19" s="21" t="s">
        <v>820</v>
      </c>
      <c r="C19" s="60" t="s">
        <v>806</v>
      </c>
      <c r="D19" s="60" t="s">
        <v>719</v>
      </c>
      <c r="E19" s="60">
        <v>0</v>
      </c>
      <c r="F19" s="60">
        <v>1</v>
      </c>
      <c r="G19" s="60">
        <v>0</v>
      </c>
      <c r="H19" s="60">
        <v>1</v>
      </c>
      <c r="I19" s="60">
        <v>0</v>
      </c>
    </row>
    <row r="20" spans="1:9" ht="35.25" thickBot="1" x14ac:dyDescent="0.35">
      <c r="A20" s="61">
        <v>16</v>
      </c>
      <c r="B20" s="21" t="s">
        <v>821</v>
      </c>
      <c r="C20" s="60"/>
      <c r="D20" s="60" t="s">
        <v>719</v>
      </c>
      <c r="E20" s="60">
        <v>0</v>
      </c>
      <c r="F20" s="60">
        <v>6</v>
      </c>
      <c r="G20" s="60">
        <v>0</v>
      </c>
      <c r="H20" s="60">
        <v>6</v>
      </c>
      <c r="I20" s="60">
        <v>0</v>
      </c>
    </row>
    <row r="21" spans="1:9" ht="18" thickBot="1" x14ac:dyDescent="0.35">
      <c r="A21" s="61">
        <v>17</v>
      </c>
      <c r="B21" s="21" t="s">
        <v>822</v>
      </c>
      <c r="C21" s="60"/>
      <c r="D21" s="60" t="s">
        <v>719</v>
      </c>
      <c r="E21" s="60">
        <v>0</v>
      </c>
      <c r="F21" s="60">
        <v>1</v>
      </c>
      <c r="G21" s="60">
        <v>0</v>
      </c>
      <c r="H21" s="60">
        <v>1</v>
      </c>
      <c r="I21" s="60">
        <v>0</v>
      </c>
    </row>
    <row r="22" spans="1:9" ht="35.25" thickBot="1" x14ac:dyDescent="0.35">
      <c r="A22" s="61">
        <v>18</v>
      </c>
      <c r="B22" s="21" t="s">
        <v>823</v>
      </c>
      <c r="C22" s="60" t="s">
        <v>811</v>
      </c>
      <c r="D22" s="60" t="s">
        <v>719</v>
      </c>
      <c r="E22" s="60">
        <v>0</v>
      </c>
      <c r="F22" s="60">
        <v>2</v>
      </c>
      <c r="G22" s="60">
        <v>0</v>
      </c>
      <c r="H22" s="60">
        <v>2</v>
      </c>
      <c r="I22" s="60">
        <v>0</v>
      </c>
    </row>
    <row r="23" spans="1:9" ht="18" thickBot="1" x14ac:dyDescent="0.35">
      <c r="A23" s="61">
        <v>19</v>
      </c>
      <c r="B23" s="21" t="s">
        <v>824</v>
      </c>
      <c r="C23" s="60" t="s">
        <v>825</v>
      </c>
      <c r="D23" s="60" t="s">
        <v>719</v>
      </c>
      <c r="E23" s="60">
        <v>0</v>
      </c>
      <c r="F23" s="60">
        <v>1</v>
      </c>
      <c r="G23" s="60">
        <v>0</v>
      </c>
      <c r="H23" s="60">
        <v>1</v>
      </c>
      <c r="I23" s="60">
        <v>0</v>
      </c>
    </row>
    <row r="24" spans="1:9" ht="18" thickBot="1" x14ac:dyDescent="0.35">
      <c r="A24" s="61">
        <v>20</v>
      </c>
      <c r="B24" s="21" t="s">
        <v>14</v>
      </c>
      <c r="C24" s="60" t="s">
        <v>811</v>
      </c>
      <c r="D24" s="60" t="s">
        <v>719</v>
      </c>
      <c r="E24" s="60">
        <v>0</v>
      </c>
      <c r="F24" s="60">
        <v>1</v>
      </c>
      <c r="G24" s="60">
        <v>0</v>
      </c>
      <c r="H24" s="60">
        <v>1</v>
      </c>
      <c r="I24" s="60">
        <v>0</v>
      </c>
    </row>
    <row r="25" spans="1:9" ht="18" thickBot="1" x14ac:dyDescent="0.35">
      <c r="A25" s="61">
        <v>21</v>
      </c>
      <c r="B25" s="21" t="s">
        <v>826</v>
      </c>
      <c r="C25" s="60" t="s">
        <v>811</v>
      </c>
      <c r="D25" s="60" t="s">
        <v>719</v>
      </c>
      <c r="E25" s="60">
        <v>0</v>
      </c>
      <c r="F25" s="60">
        <v>1</v>
      </c>
      <c r="G25" s="60">
        <v>0</v>
      </c>
      <c r="H25" s="60">
        <v>1</v>
      </c>
      <c r="I25" s="60">
        <v>0</v>
      </c>
    </row>
    <row r="26" spans="1:9" ht="35.25" thickBot="1" x14ac:dyDescent="0.35">
      <c r="A26" s="61">
        <v>22</v>
      </c>
      <c r="B26" s="21" t="s">
        <v>827</v>
      </c>
      <c r="C26" s="60" t="s">
        <v>811</v>
      </c>
      <c r="D26" s="60" t="s">
        <v>719</v>
      </c>
      <c r="E26" s="60">
        <v>0</v>
      </c>
      <c r="F26" s="60">
        <v>3</v>
      </c>
      <c r="G26" s="60">
        <v>0</v>
      </c>
      <c r="H26" s="60">
        <v>3</v>
      </c>
      <c r="I26" s="60">
        <v>0</v>
      </c>
    </row>
    <row r="27" spans="1:9" ht="18" thickBot="1" x14ac:dyDescent="0.35">
      <c r="A27" s="61">
        <v>23</v>
      </c>
      <c r="B27" s="21" t="s">
        <v>828</v>
      </c>
      <c r="C27" s="60" t="s">
        <v>811</v>
      </c>
      <c r="D27" s="60" t="s">
        <v>719</v>
      </c>
      <c r="E27" s="60">
        <v>0</v>
      </c>
      <c r="F27" s="60">
        <v>2</v>
      </c>
      <c r="G27" s="60">
        <v>0</v>
      </c>
      <c r="H27" s="60">
        <v>2</v>
      </c>
      <c r="I27" s="60">
        <v>0</v>
      </c>
    </row>
    <row r="28" spans="1:9" ht="18" thickBot="1" x14ac:dyDescent="0.35">
      <c r="A28" s="61">
        <v>24</v>
      </c>
      <c r="B28" s="21" t="s">
        <v>829</v>
      </c>
      <c r="C28" s="60" t="s">
        <v>811</v>
      </c>
      <c r="D28" s="60" t="s">
        <v>719</v>
      </c>
      <c r="E28" s="60">
        <v>0</v>
      </c>
      <c r="F28" s="60">
        <v>1</v>
      </c>
      <c r="G28" s="60">
        <v>0</v>
      </c>
      <c r="H28" s="60">
        <v>1</v>
      </c>
      <c r="I28" s="60">
        <v>0</v>
      </c>
    </row>
    <row r="29" spans="1:9" ht="18" thickBot="1" x14ac:dyDescent="0.35">
      <c r="A29" s="61">
        <v>25</v>
      </c>
      <c r="B29" s="21" t="s">
        <v>830</v>
      </c>
      <c r="C29" s="60" t="s">
        <v>812</v>
      </c>
      <c r="D29" s="60" t="s">
        <v>719</v>
      </c>
      <c r="E29" s="60">
        <v>0</v>
      </c>
      <c r="F29" s="60">
        <v>1</v>
      </c>
      <c r="G29" s="60">
        <v>0</v>
      </c>
      <c r="H29" s="60">
        <v>1</v>
      </c>
      <c r="I29" s="60">
        <v>0</v>
      </c>
    </row>
    <row r="30" spans="1:9" ht="18" thickBot="1" x14ac:dyDescent="0.35">
      <c r="A30" s="61">
        <v>26</v>
      </c>
      <c r="B30" s="21" t="s">
        <v>830</v>
      </c>
      <c r="C30" s="60" t="s">
        <v>812</v>
      </c>
      <c r="D30" s="60" t="s">
        <v>719</v>
      </c>
      <c r="E30" s="60">
        <v>0</v>
      </c>
      <c r="F30" s="60">
        <v>1</v>
      </c>
      <c r="G30" s="60">
        <v>0</v>
      </c>
      <c r="H30" s="60">
        <v>1</v>
      </c>
      <c r="I30" s="60">
        <v>0</v>
      </c>
    </row>
    <row r="31" spans="1:9" ht="18" thickBot="1" x14ac:dyDescent="0.35">
      <c r="A31" s="61">
        <v>27</v>
      </c>
      <c r="B31" s="21" t="s">
        <v>776</v>
      </c>
      <c r="C31" s="60" t="s">
        <v>812</v>
      </c>
      <c r="D31" s="60" t="s">
        <v>719</v>
      </c>
      <c r="E31" s="60">
        <v>0</v>
      </c>
      <c r="F31" s="60" t="s">
        <v>831</v>
      </c>
      <c r="G31" s="60">
        <v>0</v>
      </c>
      <c r="H31" s="60" t="s">
        <v>831</v>
      </c>
      <c r="I31" s="60">
        <v>0</v>
      </c>
    </row>
    <row r="32" spans="1:9" ht="18" thickBot="1" x14ac:dyDescent="0.35">
      <c r="A32" s="61">
        <v>28</v>
      </c>
      <c r="B32" s="21" t="s">
        <v>832</v>
      </c>
      <c r="C32" s="60" t="s">
        <v>833</v>
      </c>
      <c r="D32" s="60" t="s">
        <v>719</v>
      </c>
      <c r="E32" s="60">
        <v>0</v>
      </c>
      <c r="F32" s="60">
        <v>1</v>
      </c>
      <c r="G32" s="60">
        <v>0</v>
      </c>
      <c r="H32" s="60">
        <v>1</v>
      </c>
      <c r="I32" s="60">
        <v>0</v>
      </c>
    </row>
    <row r="33" spans="1:9" ht="18" thickBot="1" x14ac:dyDescent="0.35">
      <c r="A33" s="61">
        <v>29</v>
      </c>
      <c r="B33" s="21" t="s">
        <v>834</v>
      </c>
      <c r="C33" s="60" t="s">
        <v>835</v>
      </c>
      <c r="D33" s="60" t="s">
        <v>719</v>
      </c>
      <c r="E33" s="60">
        <v>0</v>
      </c>
      <c r="F33" s="60">
        <v>10</v>
      </c>
      <c r="G33" s="60">
        <v>0</v>
      </c>
      <c r="H33" s="60">
        <v>10</v>
      </c>
      <c r="I33" s="60">
        <v>0</v>
      </c>
    </row>
    <row r="34" spans="1:9" ht="18" thickBot="1" x14ac:dyDescent="0.35">
      <c r="A34" s="61">
        <v>30</v>
      </c>
      <c r="B34" s="21" t="s">
        <v>834</v>
      </c>
      <c r="C34" s="60" t="s">
        <v>835</v>
      </c>
      <c r="D34" s="60" t="s">
        <v>719</v>
      </c>
      <c r="E34" s="60">
        <v>0</v>
      </c>
      <c r="F34" s="60">
        <v>0</v>
      </c>
      <c r="G34" s="60">
        <v>0</v>
      </c>
      <c r="H34" s="60">
        <v>10</v>
      </c>
      <c r="I34" s="60">
        <v>0</v>
      </c>
    </row>
    <row r="35" spans="1:9" ht="18" thickBot="1" x14ac:dyDescent="0.35">
      <c r="A35" s="61">
        <v>31</v>
      </c>
      <c r="B35" s="21" t="s">
        <v>836</v>
      </c>
      <c r="C35" s="60" t="s">
        <v>837</v>
      </c>
      <c r="D35" s="60" t="s">
        <v>719</v>
      </c>
      <c r="E35" s="60">
        <v>0</v>
      </c>
      <c r="F35" s="60">
        <v>1</v>
      </c>
      <c r="G35" s="60">
        <v>0</v>
      </c>
      <c r="H35" s="60">
        <v>1</v>
      </c>
      <c r="I35" s="60">
        <v>0</v>
      </c>
    </row>
    <row r="36" spans="1:9" ht="18" thickBot="1" x14ac:dyDescent="0.35">
      <c r="A36" s="61">
        <v>32</v>
      </c>
      <c r="B36" s="21" t="s">
        <v>205</v>
      </c>
      <c r="C36" s="60" t="s">
        <v>838</v>
      </c>
      <c r="D36" s="60" t="s">
        <v>719</v>
      </c>
      <c r="E36" s="60">
        <v>0</v>
      </c>
      <c r="F36" s="60">
        <v>1</v>
      </c>
      <c r="G36" s="60">
        <v>0</v>
      </c>
      <c r="H36" s="60">
        <v>1</v>
      </c>
      <c r="I36" s="60">
        <v>0</v>
      </c>
    </row>
    <row r="37" spans="1:9" ht="18" thickBot="1" x14ac:dyDescent="0.35">
      <c r="A37" s="61">
        <v>33</v>
      </c>
      <c r="B37" s="21" t="s">
        <v>839</v>
      </c>
      <c r="C37" s="60" t="s">
        <v>806</v>
      </c>
      <c r="D37" s="60" t="s">
        <v>719</v>
      </c>
      <c r="E37" s="60">
        <v>0</v>
      </c>
      <c r="F37" s="60">
        <v>1</v>
      </c>
      <c r="G37" s="60">
        <v>0</v>
      </c>
      <c r="H37" s="60">
        <v>1</v>
      </c>
      <c r="I37" s="60">
        <v>0</v>
      </c>
    </row>
    <row r="38" spans="1:9" ht="18" thickBot="1" x14ac:dyDescent="0.35">
      <c r="A38" s="61">
        <v>34</v>
      </c>
      <c r="B38" s="21" t="s">
        <v>840</v>
      </c>
      <c r="C38" s="60" t="s">
        <v>841</v>
      </c>
      <c r="D38" s="60" t="s">
        <v>719</v>
      </c>
      <c r="E38" s="60">
        <v>0</v>
      </c>
      <c r="F38" s="60">
        <v>25</v>
      </c>
      <c r="G38" s="60">
        <v>0</v>
      </c>
      <c r="H38" s="60">
        <v>25</v>
      </c>
      <c r="I38" s="60">
        <v>0</v>
      </c>
    </row>
    <row r="39" spans="1:9" ht="18" thickBot="1" x14ac:dyDescent="0.35">
      <c r="A39" s="61">
        <v>35</v>
      </c>
      <c r="B39" s="21" t="s">
        <v>451</v>
      </c>
      <c r="C39" s="60" t="s">
        <v>838</v>
      </c>
      <c r="D39" s="60" t="s">
        <v>719</v>
      </c>
      <c r="E39" s="60">
        <v>0</v>
      </c>
      <c r="F39" s="60">
        <v>1</v>
      </c>
      <c r="G39" s="60">
        <v>0</v>
      </c>
      <c r="H39" s="60">
        <v>1</v>
      </c>
      <c r="I39" s="60">
        <v>0</v>
      </c>
    </row>
    <row r="40" spans="1:9" ht="18" thickBot="1" x14ac:dyDescent="0.35">
      <c r="A40" s="61">
        <v>36</v>
      </c>
      <c r="B40" s="21" t="s">
        <v>842</v>
      </c>
      <c r="C40" s="60" t="s">
        <v>843</v>
      </c>
      <c r="D40" s="60" t="s">
        <v>719</v>
      </c>
      <c r="E40" s="60">
        <v>0</v>
      </c>
      <c r="F40" s="60">
        <v>4</v>
      </c>
      <c r="G40" s="60">
        <v>0</v>
      </c>
      <c r="H40" s="60">
        <v>4</v>
      </c>
      <c r="I40" s="60">
        <v>0</v>
      </c>
    </row>
    <row r="41" spans="1:9" ht="18" thickBot="1" x14ac:dyDescent="0.35">
      <c r="A41" s="61">
        <v>37</v>
      </c>
      <c r="B41" s="21" t="s">
        <v>844</v>
      </c>
      <c r="C41" s="60" t="s">
        <v>843</v>
      </c>
      <c r="D41" s="60" t="s">
        <v>719</v>
      </c>
      <c r="E41" s="60">
        <v>0</v>
      </c>
      <c r="F41" s="60">
        <v>1</v>
      </c>
      <c r="G41" s="60">
        <v>0</v>
      </c>
      <c r="H41" s="60">
        <v>1</v>
      </c>
      <c r="I41" s="60">
        <v>0</v>
      </c>
    </row>
    <row r="42" spans="1:9" ht="18" thickBot="1" x14ac:dyDescent="0.35">
      <c r="A42" s="61">
        <v>38</v>
      </c>
      <c r="B42" s="21" t="s">
        <v>416</v>
      </c>
      <c r="C42" s="60" t="s">
        <v>845</v>
      </c>
      <c r="D42" s="60" t="s">
        <v>719</v>
      </c>
      <c r="E42" s="60">
        <v>0</v>
      </c>
      <c r="F42" s="60">
        <v>20</v>
      </c>
      <c r="G42" s="60">
        <v>0</v>
      </c>
      <c r="H42" s="60">
        <v>20</v>
      </c>
      <c r="I42" s="60">
        <v>0</v>
      </c>
    </row>
    <row r="43" spans="1:9" ht="18" thickBot="1" x14ac:dyDescent="0.35">
      <c r="A43" s="61">
        <v>39</v>
      </c>
      <c r="B43" s="21" t="s">
        <v>846</v>
      </c>
      <c r="C43" s="60" t="s">
        <v>845</v>
      </c>
      <c r="D43" s="60" t="s">
        <v>719</v>
      </c>
      <c r="E43" s="60">
        <v>0</v>
      </c>
      <c r="F43" s="60">
        <v>5</v>
      </c>
      <c r="G43" s="60">
        <v>0</v>
      </c>
      <c r="H43" s="60">
        <v>5</v>
      </c>
      <c r="I43" s="60">
        <v>0</v>
      </c>
    </row>
    <row r="44" spans="1:9" ht="18" thickBot="1" x14ac:dyDescent="0.35">
      <c r="A44" s="61">
        <v>40</v>
      </c>
      <c r="B44" s="21" t="s">
        <v>846</v>
      </c>
      <c r="C44" s="60" t="s">
        <v>314</v>
      </c>
      <c r="D44" s="60" t="s">
        <v>719</v>
      </c>
      <c r="E44" s="60">
        <v>750</v>
      </c>
      <c r="F44" s="60">
        <v>10</v>
      </c>
      <c r="G44" s="60">
        <v>7500</v>
      </c>
      <c r="H44" s="60">
        <v>10</v>
      </c>
      <c r="I44" s="60">
        <v>7500</v>
      </c>
    </row>
    <row r="45" spans="1:9" ht="35.25" thickBot="1" x14ac:dyDescent="0.35">
      <c r="A45" s="61">
        <v>41</v>
      </c>
      <c r="B45" s="21" t="s">
        <v>847</v>
      </c>
      <c r="C45" s="60" t="s">
        <v>835</v>
      </c>
      <c r="D45" s="60" t="s">
        <v>719</v>
      </c>
      <c r="E45" s="60">
        <v>0</v>
      </c>
      <c r="F45" s="60">
        <v>1</v>
      </c>
      <c r="G45" s="60">
        <v>0</v>
      </c>
      <c r="H45" s="60">
        <v>1</v>
      </c>
      <c r="I45" s="60">
        <v>0</v>
      </c>
    </row>
    <row r="46" spans="1:9" ht="18" thickBot="1" x14ac:dyDescent="0.35">
      <c r="A46" s="61">
        <v>42</v>
      </c>
      <c r="B46" s="21" t="s">
        <v>848</v>
      </c>
      <c r="C46" s="60" t="s">
        <v>314</v>
      </c>
      <c r="D46" s="60" t="s">
        <v>719</v>
      </c>
      <c r="E46" s="60">
        <v>2880</v>
      </c>
      <c r="F46" s="60">
        <v>20</v>
      </c>
      <c r="G46" s="60">
        <v>57600</v>
      </c>
      <c r="H46" s="60">
        <v>20</v>
      </c>
      <c r="I46" s="60">
        <v>57600</v>
      </c>
    </row>
    <row r="47" spans="1:9" ht="18" thickBot="1" x14ac:dyDescent="0.35">
      <c r="A47" s="61">
        <v>43</v>
      </c>
      <c r="B47" s="21" t="s">
        <v>849</v>
      </c>
      <c r="C47" s="60" t="s">
        <v>314</v>
      </c>
      <c r="D47" s="60" t="s">
        <v>719</v>
      </c>
      <c r="E47" s="60">
        <v>20000</v>
      </c>
      <c r="F47" s="60">
        <v>1</v>
      </c>
      <c r="G47" s="60">
        <v>20000</v>
      </c>
      <c r="H47" s="60">
        <v>1</v>
      </c>
      <c r="I47" s="60">
        <v>20000</v>
      </c>
    </row>
    <row r="48" spans="1:9" ht="18" thickBot="1" x14ac:dyDescent="0.35">
      <c r="A48" s="61">
        <v>44</v>
      </c>
      <c r="B48" s="21" t="s">
        <v>14</v>
      </c>
      <c r="C48" s="60" t="s">
        <v>314</v>
      </c>
      <c r="D48" s="60" t="s">
        <v>719</v>
      </c>
      <c r="E48" s="60">
        <v>17200</v>
      </c>
      <c r="F48" s="60">
        <v>5</v>
      </c>
      <c r="G48" s="60">
        <v>86000</v>
      </c>
      <c r="H48" s="60">
        <v>5</v>
      </c>
      <c r="I48" s="60">
        <v>86000</v>
      </c>
    </row>
    <row r="49" spans="1:9" ht="35.25" thickBot="1" x14ac:dyDescent="0.35">
      <c r="A49" s="61">
        <v>45</v>
      </c>
      <c r="B49" s="21" t="s">
        <v>850</v>
      </c>
      <c r="C49" s="60" t="s">
        <v>314</v>
      </c>
      <c r="D49" s="60" t="s">
        <v>719</v>
      </c>
      <c r="E49" s="60">
        <v>23200</v>
      </c>
      <c r="F49" s="60">
        <v>1</v>
      </c>
      <c r="G49" s="60">
        <v>23200</v>
      </c>
      <c r="H49" s="60">
        <v>1</v>
      </c>
      <c r="I49" s="60">
        <v>23200</v>
      </c>
    </row>
    <row r="50" spans="1:9" ht="18" thickBot="1" x14ac:dyDescent="0.35">
      <c r="A50" s="61">
        <v>46</v>
      </c>
      <c r="B50" s="21" t="s">
        <v>851</v>
      </c>
      <c r="C50" s="60" t="s">
        <v>314</v>
      </c>
      <c r="D50" s="60" t="s">
        <v>719</v>
      </c>
      <c r="E50" s="60">
        <v>4400</v>
      </c>
      <c r="F50" s="60">
        <v>60</v>
      </c>
      <c r="G50" s="60">
        <v>264000</v>
      </c>
      <c r="H50" s="60">
        <v>60</v>
      </c>
      <c r="I50" s="60">
        <v>264000</v>
      </c>
    </row>
    <row r="51" spans="1:9" ht="35.25" thickBot="1" x14ac:dyDescent="0.35">
      <c r="A51" s="61">
        <v>47</v>
      </c>
      <c r="B51" s="21" t="s">
        <v>847</v>
      </c>
      <c r="C51" s="60" t="s">
        <v>314</v>
      </c>
      <c r="D51" s="60" t="s">
        <v>719</v>
      </c>
      <c r="E51" s="60">
        <v>0</v>
      </c>
      <c r="F51" s="60">
        <v>1</v>
      </c>
      <c r="G51" s="60">
        <v>0</v>
      </c>
      <c r="H51" s="60">
        <v>1</v>
      </c>
      <c r="I51" s="60">
        <v>0</v>
      </c>
    </row>
    <row r="52" spans="1:9" ht="35.25" thickBot="1" x14ac:dyDescent="0.35">
      <c r="A52" s="61">
        <v>48</v>
      </c>
      <c r="B52" s="21" t="s">
        <v>852</v>
      </c>
      <c r="C52" s="60" t="s">
        <v>314</v>
      </c>
      <c r="D52" s="60" t="s">
        <v>719</v>
      </c>
      <c r="E52" s="60">
        <v>12571</v>
      </c>
      <c r="F52" s="60">
        <v>1</v>
      </c>
      <c r="G52" s="60">
        <v>12571</v>
      </c>
      <c r="H52" s="60">
        <v>1</v>
      </c>
      <c r="I52" s="60">
        <v>12571</v>
      </c>
    </row>
    <row r="53" spans="1:9" ht="35.25" thickBot="1" x14ac:dyDescent="0.35">
      <c r="A53" s="61">
        <v>49</v>
      </c>
      <c r="B53" s="21" t="s">
        <v>853</v>
      </c>
      <c r="C53" s="60" t="s">
        <v>314</v>
      </c>
      <c r="D53" s="60" t="s">
        <v>719</v>
      </c>
      <c r="E53" s="60">
        <v>4000</v>
      </c>
      <c r="F53" s="60">
        <v>2</v>
      </c>
      <c r="G53" s="60">
        <v>8000</v>
      </c>
      <c r="H53" s="60">
        <v>2</v>
      </c>
      <c r="I53" s="60">
        <v>8000</v>
      </c>
    </row>
    <row r="54" spans="1:9" ht="18" thickBot="1" x14ac:dyDescent="0.35">
      <c r="A54" s="61">
        <v>50</v>
      </c>
      <c r="B54" s="21" t="s">
        <v>854</v>
      </c>
      <c r="C54" s="60" t="s">
        <v>314</v>
      </c>
      <c r="D54" s="60" t="s">
        <v>719</v>
      </c>
      <c r="E54" s="60">
        <v>0</v>
      </c>
      <c r="F54" s="60">
        <v>2</v>
      </c>
      <c r="G54" s="60">
        <v>0</v>
      </c>
      <c r="H54" s="60">
        <v>2</v>
      </c>
      <c r="I54" s="60">
        <v>0</v>
      </c>
    </row>
    <row r="55" spans="1:9" ht="18" thickBot="1" x14ac:dyDescent="0.35">
      <c r="A55" s="61">
        <v>51</v>
      </c>
      <c r="B55" s="21" t="s">
        <v>855</v>
      </c>
      <c r="C55" s="60" t="s">
        <v>314</v>
      </c>
      <c r="D55" s="60" t="s">
        <v>719</v>
      </c>
      <c r="E55" s="60">
        <v>3000</v>
      </c>
      <c r="F55" s="60">
        <v>1</v>
      </c>
      <c r="G55" s="60">
        <v>3000</v>
      </c>
      <c r="H55" s="60">
        <v>1</v>
      </c>
      <c r="I55" s="60">
        <v>3000</v>
      </c>
    </row>
    <row r="56" spans="1:9" ht="18" thickBot="1" x14ac:dyDescent="0.35">
      <c r="A56" s="61">
        <v>52</v>
      </c>
      <c r="B56" s="21" t="s">
        <v>856</v>
      </c>
      <c r="C56" s="60" t="s">
        <v>314</v>
      </c>
      <c r="D56" s="60" t="s">
        <v>719</v>
      </c>
      <c r="E56" s="60">
        <v>20000</v>
      </c>
      <c r="F56" s="60">
        <v>2</v>
      </c>
      <c r="G56" s="60">
        <v>40000</v>
      </c>
      <c r="H56" s="60">
        <v>2</v>
      </c>
      <c r="I56" s="60">
        <v>40000</v>
      </c>
    </row>
    <row r="57" spans="1:9" ht="35.25" thickBot="1" x14ac:dyDescent="0.35">
      <c r="A57" s="61">
        <v>53</v>
      </c>
      <c r="B57" s="21" t="s">
        <v>857</v>
      </c>
      <c r="C57" s="60" t="s">
        <v>314</v>
      </c>
      <c r="D57" s="60" t="s">
        <v>719</v>
      </c>
      <c r="E57" s="60">
        <v>42000</v>
      </c>
      <c r="F57" s="60">
        <v>1</v>
      </c>
      <c r="G57" s="60">
        <v>42000</v>
      </c>
      <c r="H57" s="60">
        <v>1</v>
      </c>
      <c r="I57" s="60">
        <v>42000</v>
      </c>
    </row>
    <row r="58" spans="1:9" ht="18" thickBot="1" x14ac:dyDescent="0.35">
      <c r="A58" s="61">
        <v>54</v>
      </c>
      <c r="B58" s="21" t="s">
        <v>858</v>
      </c>
      <c r="C58" s="60" t="s">
        <v>314</v>
      </c>
      <c r="D58" s="60" t="s">
        <v>719</v>
      </c>
      <c r="E58" s="60">
        <v>771</v>
      </c>
      <c r="F58" s="60">
        <v>2</v>
      </c>
      <c r="G58" s="60">
        <v>1543</v>
      </c>
      <c r="H58" s="60">
        <v>2</v>
      </c>
      <c r="I58" s="60">
        <v>1543</v>
      </c>
    </row>
    <row r="59" spans="1:9" ht="18" thickBot="1" x14ac:dyDescent="0.35">
      <c r="A59" s="61">
        <v>55</v>
      </c>
      <c r="B59" s="21" t="s">
        <v>859</v>
      </c>
      <c r="C59" s="60" t="s">
        <v>314</v>
      </c>
      <c r="D59" s="60" t="s">
        <v>860</v>
      </c>
      <c r="E59" s="60">
        <v>0</v>
      </c>
      <c r="F59" s="60">
        <v>10</v>
      </c>
      <c r="G59" s="60">
        <v>0</v>
      </c>
      <c r="H59" s="60">
        <v>10</v>
      </c>
      <c r="I59" s="60">
        <v>0</v>
      </c>
    </row>
    <row r="60" spans="1:9" ht="18" thickBot="1" x14ac:dyDescent="0.35">
      <c r="A60" s="61">
        <v>56</v>
      </c>
      <c r="B60" s="21" t="s">
        <v>861</v>
      </c>
      <c r="C60" s="60" t="s">
        <v>314</v>
      </c>
      <c r="D60" s="60" t="s">
        <v>862</v>
      </c>
      <c r="E60" s="60">
        <v>2500</v>
      </c>
      <c r="F60" s="60">
        <v>18</v>
      </c>
      <c r="G60" s="60">
        <v>45000</v>
      </c>
      <c r="H60" s="60">
        <v>18</v>
      </c>
      <c r="I60" s="60">
        <v>45000</v>
      </c>
    </row>
    <row r="61" spans="1:9" ht="18" thickBot="1" x14ac:dyDescent="0.35">
      <c r="A61" s="61">
        <v>57</v>
      </c>
      <c r="B61" s="21" t="s">
        <v>148</v>
      </c>
      <c r="C61" s="60" t="s">
        <v>314</v>
      </c>
      <c r="D61" s="60" t="s">
        <v>860</v>
      </c>
      <c r="E61" s="60">
        <v>0</v>
      </c>
      <c r="F61" s="60">
        <v>25</v>
      </c>
      <c r="G61" s="60">
        <v>0</v>
      </c>
      <c r="H61" s="60">
        <v>25</v>
      </c>
      <c r="I61" s="60">
        <v>0</v>
      </c>
    </row>
    <row r="62" spans="1:9" ht="35.25" thickBot="1" x14ac:dyDescent="0.35">
      <c r="A62" s="61">
        <v>58</v>
      </c>
      <c r="B62" s="21" t="s">
        <v>863</v>
      </c>
      <c r="C62" s="60" t="s">
        <v>314</v>
      </c>
      <c r="D62" s="60" t="s">
        <v>864</v>
      </c>
      <c r="E62" s="60">
        <v>12000</v>
      </c>
      <c r="F62" s="60">
        <v>1</v>
      </c>
      <c r="G62" s="60">
        <v>12000</v>
      </c>
      <c r="H62" s="60">
        <v>1</v>
      </c>
      <c r="I62" s="60">
        <v>12000</v>
      </c>
    </row>
    <row r="63" spans="1:9" ht="35.25" thickBot="1" x14ac:dyDescent="0.35">
      <c r="A63" s="61">
        <v>59</v>
      </c>
      <c r="B63" s="21" t="s">
        <v>865</v>
      </c>
      <c r="C63" s="60" t="s">
        <v>31</v>
      </c>
      <c r="D63" s="60" t="s">
        <v>719</v>
      </c>
      <c r="E63" s="60">
        <v>6000</v>
      </c>
      <c r="F63" s="60">
        <v>10</v>
      </c>
      <c r="G63" s="60">
        <v>60000</v>
      </c>
      <c r="H63" s="60">
        <v>10</v>
      </c>
      <c r="I63" s="60">
        <v>60000</v>
      </c>
    </row>
    <row r="64" spans="1:9" ht="35.25" thickBot="1" x14ac:dyDescent="0.35">
      <c r="A64" s="61">
        <v>60</v>
      </c>
      <c r="B64" s="21" t="s">
        <v>866</v>
      </c>
      <c r="C64" s="60" t="s">
        <v>31</v>
      </c>
      <c r="D64" s="60" t="s">
        <v>719</v>
      </c>
      <c r="E64" s="60">
        <v>5000</v>
      </c>
      <c r="F64" s="60">
        <v>10</v>
      </c>
      <c r="G64" s="60">
        <v>50000</v>
      </c>
      <c r="H64" s="60">
        <v>10</v>
      </c>
      <c r="I64" s="60">
        <v>50000</v>
      </c>
    </row>
    <row r="65" spans="1:9" ht="35.25" thickBot="1" x14ac:dyDescent="0.35">
      <c r="A65" s="61">
        <v>61</v>
      </c>
      <c r="B65" s="21" t="s">
        <v>867</v>
      </c>
      <c r="C65" s="60" t="s">
        <v>31</v>
      </c>
      <c r="D65" s="60" t="s">
        <v>719</v>
      </c>
      <c r="E65" s="60">
        <v>4000</v>
      </c>
      <c r="F65" s="60">
        <v>5</v>
      </c>
      <c r="G65" s="60">
        <v>20000</v>
      </c>
      <c r="H65" s="60">
        <v>5</v>
      </c>
      <c r="I65" s="60">
        <v>20000</v>
      </c>
    </row>
    <row r="66" spans="1:9" ht="35.25" thickBot="1" x14ac:dyDescent="0.35">
      <c r="A66" s="61">
        <v>62</v>
      </c>
      <c r="B66" s="21" t="s">
        <v>868</v>
      </c>
      <c r="C66" s="60" t="s">
        <v>31</v>
      </c>
      <c r="D66" s="60" t="s">
        <v>719</v>
      </c>
      <c r="E66" s="60">
        <v>5000</v>
      </c>
      <c r="F66" s="60">
        <v>4</v>
      </c>
      <c r="G66" s="60">
        <v>20000</v>
      </c>
      <c r="H66" s="60">
        <v>4</v>
      </c>
      <c r="I66" s="60">
        <v>20000</v>
      </c>
    </row>
    <row r="67" spans="1:9" ht="18" thickBot="1" x14ac:dyDescent="0.35">
      <c r="A67" s="61">
        <v>63</v>
      </c>
      <c r="B67" s="21" t="s">
        <v>869</v>
      </c>
      <c r="C67" s="60" t="s">
        <v>31</v>
      </c>
      <c r="D67" s="60" t="s">
        <v>719</v>
      </c>
      <c r="E67" s="60">
        <v>45000</v>
      </c>
      <c r="F67" s="60">
        <v>1</v>
      </c>
      <c r="G67" s="60">
        <v>45000</v>
      </c>
      <c r="H67" s="60">
        <v>1</v>
      </c>
      <c r="I67" s="60">
        <v>45000</v>
      </c>
    </row>
    <row r="68" spans="1:9" ht="18" thickBot="1" x14ac:dyDescent="0.35">
      <c r="A68" s="61">
        <v>64</v>
      </c>
      <c r="B68" s="21" t="s">
        <v>870</v>
      </c>
      <c r="C68" s="60" t="s">
        <v>31</v>
      </c>
      <c r="D68" s="60" t="s">
        <v>719</v>
      </c>
      <c r="E68" s="60">
        <v>35000</v>
      </c>
      <c r="F68" s="60">
        <v>1</v>
      </c>
      <c r="G68" s="60">
        <v>35000</v>
      </c>
      <c r="H68" s="60">
        <v>1</v>
      </c>
      <c r="I68" s="60">
        <v>35000</v>
      </c>
    </row>
    <row r="69" spans="1:9" ht="18" thickBot="1" x14ac:dyDescent="0.35">
      <c r="A69" s="61">
        <v>65</v>
      </c>
      <c r="B69" s="21" t="s">
        <v>871</v>
      </c>
      <c r="C69" s="60" t="s">
        <v>31</v>
      </c>
      <c r="D69" s="60" t="s">
        <v>862</v>
      </c>
      <c r="E69" s="60">
        <v>15000</v>
      </c>
      <c r="F69" s="60">
        <v>1</v>
      </c>
      <c r="G69" s="60">
        <v>15000</v>
      </c>
      <c r="H69" s="60">
        <v>1</v>
      </c>
      <c r="I69" s="60">
        <v>15000</v>
      </c>
    </row>
    <row r="70" spans="1:9" ht="18" thickBot="1" x14ac:dyDescent="0.35">
      <c r="A70" s="61">
        <v>66</v>
      </c>
      <c r="B70" s="21" t="s">
        <v>861</v>
      </c>
      <c r="C70" s="60" t="s">
        <v>20</v>
      </c>
      <c r="D70" s="60" t="s">
        <v>862</v>
      </c>
      <c r="E70" s="60" t="s">
        <v>831</v>
      </c>
      <c r="F70" s="60">
        <v>16</v>
      </c>
      <c r="G70" s="60" t="s">
        <v>831</v>
      </c>
      <c r="H70" s="60">
        <v>16</v>
      </c>
      <c r="I70" s="60" t="s">
        <v>831</v>
      </c>
    </row>
    <row r="71" spans="1:9" ht="18" thickBot="1" x14ac:dyDescent="0.35">
      <c r="A71" s="61">
        <v>67</v>
      </c>
      <c r="B71" s="21" t="s">
        <v>872</v>
      </c>
      <c r="C71" s="60" t="s">
        <v>27</v>
      </c>
      <c r="D71" s="60" t="s">
        <v>719</v>
      </c>
      <c r="E71" s="60">
        <v>137480</v>
      </c>
      <c r="F71" s="60">
        <v>1</v>
      </c>
      <c r="G71" s="60">
        <v>137480</v>
      </c>
      <c r="H71" s="60">
        <v>1</v>
      </c>
      <c r="I71" s="60">
        <v>137480</v>
      </c>
    </row>
    <row r="72" spans="1:9" ht="18" thickBot="1" x14ac:dyDescent="0.35">
      <c r="A72" s="61">
        <v>68</v>
      </c>
      <c r="B72" s="21" t="s">
        <v>873</v>
      </c>
      <c r="C72" s="60" t="s">
        <v>53</v>
      </c>
      <c r="D72" s="60" t="s">
        <v>719</v>
      </c>
      <c r="E72" s="60">
        <v>12333</v>
      </c>
      <c r="F72" s="60">
        <v>3</v>
      </c>
      <c r="G72" s="60">
        <v>37000</v>
      </c>
      <c r="H72" s="60">
        <v>3</v>
      </c>
      <c r="I72" s="60">
        <v>37000</v>
      </c>
    </row>
    <row r="73" spans="1:9" ht="18" thickBot="1" x14ac:dyDescent="0.35">
      <c r="A73" s="61">
        <v>69</v>
      </c>
      <c r="B73" s="21" t="s">
        <v>874</v>
      </c>
      <c r="C73" s="60" t="s">
        <v>27</v>
      </c>
      <c r="D73" s="60" t="s">
        <v>719</v>
      </c>
      <c r="E73" s="60">
        <v>33000</v>
      </c>
      <c r="F73" s="60">
        <v>1</v>
      </c>
      <c r="G73" s="60">
        <v>33000</v>
      </c>
      <c r="H73" s="60">
        <v>1</v>
      </c>
      <c r="I73" s="60">
        <v>33000</v>
      </c>
    </row>
    <row r="74" spans="1:9" ht="18" thickBot="1" x14ac:dyDescent="0.35">
      <c r="A74" s="61">
        <v>70</v>
      </c>
      <c r="B74" s="21" t="s">
        <v>875</v>
      </c>
      <c r="C74" s="60" t="s">
        <v>55</v>
      </c>
      <c r="D74" s="60" t="s">
        <v>876</v>
      </c>
      <c r="E74" s="60">
        <v>1800</v>
      </c>
      <c r="F74" s="60">
        <v>12</v>
      </c>
      <c r="G74" s="60">
        <v>21600</v>
      </c>
      <c r="H74" s="60">
        <v>12</v>
      </c>
      <c r="I74" s="60">
        <v>21600</v>
      </c>
    </row>
    <row r="75" spans="1:9" ht="18" thickBot="1" x14ac:dyDescent="0.35">
      <c r="A75" s="61">
        <v>71</v>
      </c>
      <c r="B75" s="21" t="s">
        <v>877</v>
      </c>
      <c r="C75" s="60" t="s">
        <v>55</v>
      </c>
      <c r="D75" s="60" t="s">
        <v>876</v>
      </c>
      <c r="E75" s="60">
        <v>1500</v>
      </c>
      <c r="F75" s="60">
        <v>4</v>
      </c>
      <c r="G75" s="60">
        <v>6000</v>
      </c>
      <c r="H75" s="60">
        <v>4</v>
      </c>
      <c r="I75" s="60">
        <v>6000</v>
      </c>
    </row>
    <row r="76" spans="1:9" ht="18" thickBot="1" x14ac:dyDescent="0.35">
      <c r="A76" s="61">
        <v>72</v>
      </c>
      <c r="B76" s="21" t="s">
        <v>873</v>
      </c>
      <c r="C76" s="60" t="s">
        <v>55</v>
      </c>
      <c r="D76" s="60" t="s">
        <v>719</v>
      </c>
      <c r="E76" s="60">
        <v>10000</v>
      </c>
      <c r="F76" s="60">
        <v>4</v>
      </c>
      <c r="G76" s="60">
        <v>40000</v>
      </c>
      <c r="H76" s="60">
        <v>4</v>
      </c>
      <c r="I76" s="60">
        <v>40000</v>
      </c>
    </row>
    <row r="77" spans="1:9" ht="18" thickBot="1" x14ac:dyDescent="0.35">
      <c r="A77" s="61">
        <v>73</v>
      </c>
      <c r="B77" s="21" t="s">
        <v>878</v>
      </c>
      <c r="C77" s="60" t="s">
        <v>55</v>
      </c>
      <c r="D77" s="60" t="s">
        <v>879</v>
      </c>
      <c r="E77" s="60">
        <v>15000</v>
      </c>
      <c r="F77" s="60">
        <v>1</v>
      </c>
      <c r="G77" s="60">
        <v>15000</v>
      </c>
      <c r="H77" s="60">
        <v>1</v>
      </c>
      <c r="I77" s="60">
        <v>15000</v>
      </c>
    </row>
    <row r="78" spans="1:9" ht="18" thickBot="1" x14ac:dyDescent="0.35">
      <c r="A78" s="61">
        <v>74</v>
      </c>
      <c r="B78" s="21" t="s">
        <v>880</v>
      </c>
      <c r="C78" s="60" t="s">
        <v>55</v>
      </c>
      <c r="D78" s="60" t="s">
        <v>719</v>
      </c>
      <c r="E78" s="60">
        <v>7500</v>
      </c>
      <c r="F78" s="60">
        <v>2</v>
      </c>
      <c r="G78" s="60">
        <v>15000</v>
      </c>
      <c r="H78" s="60">
        <v>2</v>
      </c>
      <c r="I78" s="60">
        <v>15000</v>
      </c>
    </row>
    <row r="79" spans="1:9" ht="18" thickBot="1" x14ac:dyDescent="0.35">
      <c r="A79" s="61">
        <v>75</v>
      </c>
      <c r="B79" s="21" t="s">
        <v>881</v>
      </c>
      <c r="C79" s="60" t="s">
        <v>55</v>
      </c>
      <c r="D79" s="60" t="s">
        <v>719</v>
      </c>
      <c r="E79" s="60">
        <v>710</v>
      </c>
      <c r="F79" s="60">
        <v>24</v>
      </c>
      <c r="G79" s="60">
        <v>17040</v>
      </c>
      <c r="H79" s="60">
        <v>24</v>
      </c>
      <c r="I79" s="60">
        <v>17040</v>
      </c>
    </row>
    <row r="80" spans="1:9" ht="18" thickBot="1" x14ac:dyDescent="0.35">
      <c r="A80" s="61">
        <v>76</v>
      </c>
      <c r="B80" s="21" t="s">
        <v>882</v>
      </c>
      <c r="C80" s="60" t="s">
        <v>55</v>
      </c>
      <c r="D80" s="60" t="s">
        <v>719</v>
      </c>
      <c r="E80" s="60">
        <v>14000</v>
      </c>
      <c r="F80" s="60">
        <v>1</v>
      </c>
      <c r="G80" s="60">
        <v>14000</v>
      </c>
      <c r="H80" s="60">
        <v>1</v>
      </c>
      <c r="I80" s="60">
        <v>14000</v>
      </c>
    </row>
    <row r="81" spans="1:9" ht="18" thickBot="1" x14ac:dyDescent="0.35">
      <c r="A81" s="61">
        <v>77</v>
      </c>
      <c r="B81" s="21" t="s">
        <v>883</v>
      </c>
      <c r="C81" s="60" t="s">
        <v>306</v>
      </c>
      <c r="D81" s="60" t="s">
        <v>719</v>
      </c>
      <c r="E81" s="60">
        <v>0</v>
      </c>
      <c r="F81" s="60">
        <v>1</v>
      </c>
      <c r="G81" s="60">
        <v>18000</v>
      </c>
      <c r="H81" s="60">
        <v>1</v>
      </c>
      <c r="I81" s="60">
        <v>18000</v>
      </c>
    </row>
    <row r="82" spans="1:9" ht="18" thickBot="1" x14ac:dyDescent="0.35">
      <c r="A82" s="61">
        <v>78</v>
      </c>
      <c r="B82" s="21" t="s">
        <v>884</v>
      </c>
      <c r="C82" s="60" t="s">
        <v>306</v>
      </c>
      <c r="D82" s="60" t="s">
        <v>885</v>
      </c>
      <c r="E82" s="60">
        <v>10000</v>
      </c>
      <c r="F82" s="60">
        <v>18</v>
      </c>
      <c r="G82" s="60">
        <v>180000</v>
      </c>
      <c r="H82" s="60">
        <v>10</v>
      </c>
      <c r="I82" s="60">
        <v>180000</v>
      </c>
    </row>
    <row r="83" spans="1:9" ht="18" thickBot="1" x14ac:dyDescent="0.35">
      <c r="A83" s="61">
        <v>79</v>
      </c>
      <c r="B83" s="21" t="s">
        <v>886</v>
      </c>
      <c r="C83" s="60" t="s">
        <v>306</v>
      </c>
      <c r="D83" s="60" t="s">
        <v>719</v>
      </c>
      <c r="E83" s="60">
        <v>0</v>
      </c>
      <c r="F83" s="60">
        <v>1</v>
      </c>
      <c r="G83" s="60">
        <v>13000</v>
      </c>
      <c r="H83" s="60"/>
      <c r="I83" s="60">
        <v>13000</v>
      </c>
    </row>
    <row r="84" spans="1:9" ht="18" thickBot="1" x14ac:dyDescent="0.35">
      <c r="A84" s="61">
        <v>80</v>
      </c>
      <c r="B84" s="21" t="s">
        <v>887</v>
      </c>
      <c r="C84" s="60" t="s">
        <v>306</v>
      </c>
      <c r="D84" s="60" t="s">
        <v>719</v>
      </c>
      <c r="E84" s="60">
        <v>0</v>
      </c>
      <c r="F84" s="60">
        <v>1</v>
      </c>
      <c r="G84" s="60">
        <v>8800</v>
      </c>
      <c r="H84" s="60">
        <v>1</v>
      </c>
      <c r="I84" s="60">
        <v>8800</v>
      </c>
    </row>
    <row r="85" spans="1:9" ht="18" thickBot="1" x14ac:dyDescent="0.35">
      <c r="A85" s="61">
        <v>81</v>
      </c>
      <c r="B85" s="21" t="s">
        <v>888</v>
      </c>
      <c r="C85" s="60" t="s">
        <v>306</v>
      </c>
      <c r="D85" s="60" t="s">
        <v>719</v>
      </c>
      <c r="E85" s="60">
        <v>45000</v>
      </c>
      <c r="F85" s="60">
        <v>2</v>
      </c>
      <c r="G85" s="60">
        <v>90000</v>
      </c>
      <c r="H85" s="60">
        <v>2</v>
      </c>
      <c r="I85" s="60">
        <v>90000</v>
      </c>
    </row>
    <row r="86" spans="1:9" ht="18" thickBot="1" x14ac:dyDescent="0.35">
      <c r="A86" s="61">
        <v>82</v>
      </c>
      <c r="B86" s="21" t="s">
        <v>889</v>
      </c>
      <c r="C86" s="60" t="s">
        <v>306</v>
      </c>
      <c r="D86" s="60" t="s">
        <v>719</v>
      </c>
      <c r="E86" s="60">
        <v>6000</v>
      </c>
      <c r="F86" s="60">
        <v>1</v>
      </c>
      <c r="G86" s="60">
        <v>6000</v>
      </c>
      <c r="H86" s="60">
        <v>1</v>
      </c>
      <c r="I86" s="60">
        <v>6000</v>
      </c>
    </row>
    <row r="87" spans="1:9" ht="18" thickBot="1" x14ac:dyDescent="0.35">
      <c r="A87" s="61">
        <v>83</v>
      </c>
      <c r="B87" s="21" t="s">
        <v>890</v>
      </c>
      <c r="C87" s="60" t="s">
        <v>306</v>
      </c>
      <c r="D87" s="60" t="s">
        <v>719</v>
      </c>
      <c r="E87" s="60">
        <v>7000</v>
      </c>
      <c r="F87" s="60">
        <v>8</v>
      </c>
      <c r="G87" s="60">
        <v>56000</v>
      </c>
      <c r="H87" s="60">
        <v>8</v>
      </c>
      <c r="I87" s="60">
        <v>56000</v>
      </c>
    </row>
    <row r="88" spans="1:9" ht="18" thickBot="1" x14ac:dyDescent="0.35">
      <c r="A88" s="61">
        <v>84</v>
      </c>
      <c r="B88" s="21" t="s">
        <v>443</v>
      </c>
      <c r="C88" s="60" t="s">
        <v>37</v>
      </c>
      <c r="D88" s="60" t="s">
        <v>719</v>
      </c>
      <c r="E88" s="60">
        <v>5750</v>
      </c>
      <c r="F88" s="60">
        <v>12</v>
      </c>
      <c r="G88" s="60">
        <v>69000</v>
      </c>
      <c r="H88" s="60">
        <v>12</v>
      </c>
      <c r="I88" s="60">
        <v>69000</v>
      </c>
    </row>
    <row r="89" spans="1:9" ht="18" thickBot="1" x14ac:dyDescent="0.35">
      <c r="A89" s="61">
        <v>85</v>
      </c>
      <c r="B89" s="21" t="s">
        <v>807</v>
      </c>
      <c r="C89" s="60" t="s">
        <v>37</v>
      </c>
      <c r="D89" s="60" t="s">
        <v>719</v>
      </c>
      <c r="E89" s="60">
        <v>12000</v>
      </c>
      <c r="F89" s="60">
        <v>10</v>
      </c>
      <c r="G89" s="60">
        <v>120000</v>
      </c>
      <c r="H89" s="60">
        <v>10</v>
      </c>
      <c r="I89" s="60">
        <v>120000</v>
      </c>
    </row>
    <row r="90" spans="1:9" ht="18" thickBot="1" x14ac:dyDescent="0.35">
      <c r="A90" s="61">
        <v>86</v>
      </c>
      <c r="B90" s="21" t="s">
        <v>425</v>
      </c>
      <c r="C90" s="60" t="s">
        <v>37</v>
      </c>
      <c r="D90" s="60" t="s">
        <v>719</v>
      </c>
      <c r="E90" s="60">
        <v>14000</v>
      </c>
      <c r="F90" s="60">
        <v>20</v>
      </c>
      <c r="G90" s="60">
        <v>280000</v>
      </c>
      <c r="H90" s="60">
        <v>20</v>
      </c>
      <c r="I90" s="60">
        <v>280000</v>
      </c>
    </row>
    <row r="91" spans="1:9" ht="18" thickBot="1" x14ac:dyDescent="0.35">
      <c r="A91" s="61">
        <v>87</v>
      </c>
      <c r="B91" s="21" t="s">
        <v>891</v>
      </c>
      <c r="C91" s="60" t="s">
        <v>37</v>
      </c>
      <c r="D91" s="60" t="s">
        <v>719</v>
      </c>
      <c r="E91" s="60">
        <v>20000</v>
      </c>
      <c r="F91" s="60">
        <v>18</v>
      </c>
      <c r="G91" s="60">
        <v>360000</v>
      </c>
      <c r="H91" s="60">
        <v>18</v>
      </c>
      <c r="I91" s="60">
        <v>360000</v>
      </c>
    </row>
    <row r="92" spans="1:9" ht="35.25" thickBot="1" x14ac:dyDescent="0.35">
      <c r="A92" s="61">
        <v>88</v>
      </c>
      <c r="B92" s="21" t="s">
        <v>40</v>
      </c>
      <c r="C92" s="60" t="s">
        <v>37</v>
      </c>
      <c r="D92" s="60" t="s">
        <v>719</v>
      </c>
      <c r="E92" s="60">
        <v>25000</v>
      </c>
      <c r="F92" s="60">
        <v>2</v>
      </c>
      <c r="G92" s="60">
        <v>50000</v>
      </c>
      <c r="H92" s="60">
        <v>2</v>
      </c>
      <c r="I92" s="60">
        <v>50000</v>
      </c>
    </row>
    <row r="93" spans="1:9" ht="35.25" thickBot="1" x14ac:dyDescent="0.35">
      <c r="A93" s="61">
        <v>89</v>
      </c>
      <c r="B93" s="21" t="s">
        <v>892</v>
      </c>
      <c r="C93" s="60" t="s">
        <v>208</v>
      </c>
      <c r="D93" s="60" t="s">
        <v>719</v>
      </c>
      <c r="E93" s="60">
        <v>45000</v>
      </c>
      <c r="F93" s="60">
        <v>2</v>
      </c>
      <c r="G93" s="60">
        <v>90000</v>
      </c>
      <c r="H93" s="60">
        <v>2</v>
      </c>
      <c r="I93" s="60">
        <v>90000</v>
      </c>
    </row>
    <row r="94" spans="1:9" ht="18" thickBot="1" x14ac:dyDescent="0.35">
      <c r="A94" s="61">
        <v>90</v>
      </c>
      <c r="B94" s="21" t="s">
        <v>893</v>
      </c>
      <c r="C94" s="60" t="s">
        <v>208</v>
      </c>
      <c r="D94" s="60" t="s">
        <v>719</v>
      </c>
      <c r="E94" s="60">
        <v>25000</v>
      </c>
      <c r="F94" s="60">
        <v>1</v>
      </c>
      <c r="G94" s="60">
        <v>25000</v>
      </c>
      <c r="H94" s="60">
        <v>1</v>
      </c>
      <c r="I94" s="60">
        <v>25000</v>
      </c>
    </row>
    <row r="95" spans="1:9" ht="18" thickBot="1" x14ac:dyDescent="0.35">
      <c r="A95" s="61">
        <v>91</v>
      </c>
      <c r="B95" s="21" t="s">
        <v>730</v>
      </c>
      <c r="C95" s="60" t="s">
        <v>208</v>
      </c>
      <c r="D95" s="60" t="s">
        <v>894</v>
      </c>
      <c r="E95" s="60">
        <v>5500</v>
      </c>
      <c r="F95" s="60">
        <v>38.700000000000003</v>
      </c>
      <c r="G95" s="60">
        <v>213000</v>
      </c>
      <c r="H95" s="60">
        <v>38.700000000000003</v>
      </c>
      <c r="I95" s="60">
        <v>213000</v>
      </c>
    </row>
    <row r="96" spans="1:9" ht="16.5" customHeight="1" x14ac:dyDescent="0.3">
      <c r="A96" s="156" t="s">
        <v>338</v>
      </c>
      <c r="B96" s="157"/>
      <c r="C96" s="157"/>
      <c r="D96" s="157"/>
      <c r="E96" s="157"/>
      <c r="F96" s="158"/>
      <c r="G96" s="162">
        <v>2787214</v>
      </c>
      <c r="H96" s="162"/>
      <c r="I96" s="162">
        <v>2787214</v>
      </c>
    </row>
    <row r="97" spans="1:9" ht="17.25" customHeight="1" thickBot="1" x14ac:dyDescent="0.35">
      <c r="A97" s="159"/>
      <c r="B97" s="160"/>
      <c r="C97" s="160"/>
      <c r="D97" s="160"/>
      <c r="E97" s="160"/>
      <c r="F97" s="161"/>
      <c r="G97" s="163"/>
      <c r="H97" s="163"/>
      <c r="I97" s="163"/>
    </row>
    <row r="98" spans="1:9" ht="31.5" customHeight="1" x14ac:dyDescent="0.3">
      <c r="A98" s="87" t="s">
        <v>908</v>
      </c>
      <c r="B98" s="87"/>
      <c r="C98" s="87"/>
      <c r="D98" s="87"/>
      <c r="E98" s="87"/>
      <c r="F98" s="87"/>
      <c r="G98" s="87"/>
      <c r="H98" s="87"/>
      <c r="I98" s="87"/>
    </row>
    <row r="99" spans="1:9" ht="51.75" customHeight="1" x14ac:dyDescent="0.3">
      <c r="A99" s="149" t="s">
        <v>799</v>
      </c>
      <c r="B99" s="149" t="s">
        <v>1</v>
      </c>
      <c r="C99" s="149" t="s">
        <v>895</v>
      </c>
      <c r="D99" s="155" t="s">
        <v>706</v>
      </c>
      <c r="E99" s="155" t="s">
        <v>896</v>
      </c>
      <c r="F99" s="151" t="s">
        <v>802</v>
      </c>
      <c r="G99" s="152"/>
      <c r="H99" s="151" t="s">
        <v>803</v>
      </c>
      <c r="I99" s="152"/>
    </row>
    <row r="100" spans="1:9" ht="18" thickBot="1" x14ac:dyDescent="0.35">
      <c r="A100" s="149"/>
      <c r="B100" s="149"/>
      <c r="C100" s="149"/>
      <c r="D100" s="149"/>
      <c r="E100" s="149"/>
      <c r="F100" s="153"/>
      <c r="G100" s="154"/>
      <c r="H100" s="153"/>
      <c r="I100" s="154"/>
    </row>
    <row r="101" spans="1:9" ht="18" thickBot="1" x14ac:dyDescent="0.35">
      <c r="A101" s="150"/>
      <c r="B101" s="150"/>
      <c r="C101" s="150"/>
      <c r="D101" s="150"/>
      <c r="E101" s="150"/>
      <c r="F101" s="60" t="s">
        <v>3</v>
      </c>
      <c r="G101" s="60" t="s">
        <v>339</v>
      </c>
      <c r="H101" s="60" t="s">
        <v>3</v>
      </c>
      <c r="I101" s="60" t="s">
        <v>339</v>
      </c>
    </row>
    <row r="102" spans="1:9" ht="24.75" customHeight="1" thickBot="1" x14ac:dyDescent="0.35">
      <c r="A102" s="31">
        <v>1</v>
      </c>
      <c r="B102" s="21" t="s">
        <v>897</v>
      </c>
      <c r="C102" s="60" t="s">
        <v>835</v>
      </c>
      <c r="D102" s="60" t="s">
        <v>719</v>
      </c>
      <c r="E102" s="60">
        <v>0</v>
      </c>
      <c r="F102" s="60">
        <v>2</v>
      </c>
      <c r="G102" s="60">
        <v>0</v>
      </c>
      <c r="H102" s="60">
        <v>2</v>
      </c>
      <c r="I102" s="60">
        <v>0</v>
      </c>
    </row>
    <row r="103" spans="1:9" ht="24.75" customHeight="1" thickBot="1" x14ac:dyDescent="0.35">
      <c r="A103" s="31">
        <v>2</v>
      </c>
      <c r="B103" s="21" t="s">
        <v>897</v>
      </c>
      <c r="C103" s="60" t="s">
        <v>845</v>
      </c>
      <c r="D103" s="60" t="s">
        <v>719</v>
      </c>
      <c r="E103" s="60">
        <v>0</v>
      </c>
      <c r="F103" s="60">
        <v>6</v>
      </c>
      <c r="G103" s="60">
        <v>0</v>
      </c>
      <c r="H103" s="60">
        <v>6</v>
      </c>
      <c r="I103" s="60">
        <v>0</v>
      </c>
    </row>
    <row r="104" spans="1:9" ht="18" thickBot="1" x14ac:dyDescent="0.35">
      <c r="A104" s="31">
        <v>3</v>
      </c>
      <c r="B104" s="21" t="s">
        <v>898</v>
      </c>
      <c r="C104" s="60" t="s">
        <v>899</v>
      </c>
      <c r="D104" s="60" t="s">
        <v>719</v>
      </c>
      <c r="E104" s="60">
        <v>1875</v>
      </c>
      <c r="F104" s="60">
        <v>6</v>
      </c>
      <c r="G104" s="60">
        <v>11250</v>
      </c>
      <c r="H104" s="60">
        <v>6</v>
      </c>
      <c r="I104" s="60">
        <v>11250</v>
      </c>
    </row>
    <row r="105" spans="1:9" ht="18" thickBot="1" x14ac:dyDescent="0.35">
      <c r="A105" s="31">
        <v>4</v>
      </c>
      <c r="B105" s="21" t="s">
        <v>900</v>
      </c>
      <c r="C105" s="60" t="s">
        <v>899</v>
      </c>
      <c r="D105" s="60" t="s">
        <v>719</v>
      </c>
      <c r="E105" s="60">
        <v>2250</v>
      </c>
      <c r="F105" s="60">
        <v>2</v>
      </c>
      <c r="G105" s="60">
        <v>4500</v>
      </c>
      <c r="H105" s="60">
        <v>2</v>
      </c>
      <c r="I105" s="60">
        <v>4500</v>
      </c>
    </row>
    <row r="106" spans="1:9" ht="18" thickBot="1" x14ac:dyDescent="0.35">
      <c r="A106" s="31">
        <v>5</v>
      </c>
      <c r="B106" s="65" t="s">
        <v>901</v>
      </c>
      <c r="C106" s="37" t="s">
        <v>31</v>
      </c>
      <c r="D106" s="37" t="s">
        <v>719</v>
      </c>
      <c r="E106" s="37">
        <v>12500</v>
      </c>
      <c r="F106" s="37">
        <v>1</v>
      </c>
      <c r="G106" s="37">
        <v>12500</v>
      </c>
      <c r="H106" s="37">
        <v>1</v>
      </c>
      <c r="I106" s="37">
        <v>12500</v>
      </c>
    </row>
    <row r="107" spans="1:9" ht="18" thickBot="1" x14ac:dyDescent="0.35">
      <c r="A107" s="31">
        <v>6</v>
      </c>
      <c r="B107" s="21" t="s">
        <v>902</v>
      </c>
      <c r="C107" s="60" t="s">
        <v>306</v>
      </c>
      <c r="D107" s="60" t="s">
        <v>719</v>
      </c>
      <c r="E107" s="60">
        <v>47000</v>
      </c>
      <c r="F107" s="60">
        <v>1</v>
      </c>
      <c r="G107" s="60">
        <v>47000</v>
      </c>
      <c r="H107" s="60">
        <v>1</v>
      </c>
      <c r="I107" s="60">
        <v>47000</v>
      </c>
    </row>
    <row r="108" spans="1:9" ht="35.25" thickBot="1" x14ac:dyDescent="0.35">
      <c r="A108" s="31">
        <v>7</v>
      </c>
      <c r="B108" s="21" t="s">
        <v>903</v>
      </c>
      <c r="C108" s="60" t="s">
        <v>306</v>
      </c>
      <c r="D108" s="60" t="s">
        <v>719</v>
      </c>
      <c r="E108" s="60">
        <v>65000</v>
      </c>
      <c r="F108" s="60">
        <v>1</v>
      </c>
      <c r="G108" s="60">
        <v>65000</v>
      </c>
      <c r="H108" s="60">
        <v>1</v>
      </c>
      <c r="I108" s="60">
        <v>65000</v>
      </c>
    </row>
    <row r="109" spans="1:9" ht="18" thickBot="1" x14ac:dyDescent="0.35">
      <c r="A109" s="31">
        <v>8</v>
      </c>
      <c r="B109" s="21" t="s">
        <v>904</v>
      </c>
      <c r="C109" s="60" t="s">
        <v>306</v>
      </c>
      <c r="D109" s="60" t="s">
        <v>719</v>
      </c>
      <c r="E109" s="60">
        <v>7000</v>
      </c>
      <c r="F109" s="60">
        <v>8</v>
      </c>
      <c r="G109" s="60">
        <v>56000</v>
      </c>
      <c r="H109" s="60">
        <v>8</v>
      </c>
      <c r="I109" s="60">
        <v>56000</v>
      </c>
    </row>
    <row r="110" spans="1:9" x14ac:dyDescent="0.3">
      <c r="A110" s="32">
        <v>9</v>
      </c>
      <c r="B110" s="26" t="s">
        <v>905</v>
      </c>
      <c r="C110" s="59" t="s">
        <v>24</v>
      </c>
      <c r="D110" s="59" t="s">
        <v>719</v>
      </c>
      <c r="E110" s="59">
        <v>8000</v>
      </c>
      <c r="F110" s="59">
        <v>4</v>
      </c>
      <c r="G110" s="59">
        <v>32000</v>
      </c>
      <c r="H110" s="59">
        <v>4</v>
      </c>
      <c r="I110" s="59">
        <v>32000</v>
      </c>
    </row>
    <row r="111" spans="1:9" x14ac:dyDescent="0.3">
      <c r="A111" s="10">
        <v>10</v>
      </c>
      <c r="B111" s="10" t="s">
        <v>906</v>
      </c>
      <c r="C111" s="59" t="s">
        <v>24</v>
      </c>
      <c r="D111" s="59" t="s">
        <v>719</v>
      </c>
      <c r="E111" s="59">
        <v>2000</v>
      </c>
      <c r="F111" s="59">
        <v>4</v>
      </c>
      <c r="G111" s="59">
        <v>8000</v>
      </c>
      <c r="H111" s="59">
        <v>4</v>
      </c>
      <c r="I111" s="59">
        <v>8000</v>
      </c>
    </row>
    <row r="112" spans="1:9" ht="17.25" customHeight="1" x14ac:dyDescent="0.3">
      <c r="A112" s="66">
        <v>11</v>
      </c>
      <c r="B112" s="63" t="s">
        <v>907</v>
      </c>
      <c r="C112" s="64" t="s">
        <v>24</v>
      </c>
      <c r="D112" s="58" t="s">
        <v>719</v>
      </c>
      <c r="E112" s="58">
        <v>4500</v>
      </c>
      <c r="F112" s="58">
        <v>14</v>
      </c>
      <c r="G112" s="58">
        <v>63000</v>
      </c>
      <c r="H112" s="58">
        <v>14</v>
      </c>
      <c r="I112" s="37">
        <v>63000</v>
      </c>
    </row>
    <row r="113" spans="1:9" x14ac:dyDescent="0.3">
      <c r="A113" s="86" t="s">
        <v>25</v>
      </c>
      <c r="B113" s="86"/>
      <c r="C113" s="86"/>
      <c r="D113" s="86"/>
      <c r="E113" s="86"/>
      <c r="F113" s="86"/>
      <c r="G113" s="86"/>
      <c r="H113" s="86"/>
      <c r="I113" s="35">
        <v>299250</v>
      </c>
    </row>
  </sheetData>
  <mergeCells count="21">
    <mergeCell ref="A98:I98"/>
    <mergeCell ref="A113:H113"/>
    <mergeCell ref="D99:D101"/>
    <mergeCell ref="E99:E101"/>
    <mergeCell ref="A1:I1"/>
    <mergeCell ref="A99:A101"/>
    <mergeCell ref="B99:B101"/>
    <mergeCell ref="C99:C101"/>
    <mergeCell ref="F99:G100"/>
    <mergeCell ref="H99:I100"/>
    <mergeCell ref="A96:F97"/>
    <mergeCell ref="G96:G97"/>
    <mergeCell ref="H96:H97"/>
    <mergeCell ref="I96:I97"/>
    <mergeCell ref="D2:D4"/>
    <mergeCell ref="E2:E4"/>
    <mergeCell ref="A2:A4"/>
    <mergeCell ref="B2:B4"/>
    <mergeCell ref="C2:C4"/>
    <mergeCell ref="F2:G3"/>
    <mergeCell ref="H2:I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8"/>
  <sheetViews>
    <sheetView topLeftCell="A117" workbookViewId="0">
      <selection activeCell="A155" sqref="A155:E155"/>
    </sheetView>
  </sheetViews>
  <sheetFormatPr defaultRowHeight="16.5" x14ac:dyDescent="0.3"/>
  <cols>
    <col min="1" max="1" width="6.85546875" style="38" customWidth="1"/>
    <col min="2" max="2" width="37.7109375" style="38" customWidth="1"/>
    <col min="3" max="3" width="10.28515625" style="38" customWidth="1"/>
    <col min="4" max="4" width="9.140625" style="38"/>
    <col min="5" max="5" width="13.28515625" style="73" customWidth="1"/>
    <col min="6" max="6" width="17.140625" style="38" customWidth="1"/>
  </cols>
  <sheetData>
    <row r="1" spans="1:6" ht="15" customHeight="1" x14ac:dyDescent="0.25">
      <c r="A1" s="167" t="s">
        <v>1119</v>
      </c>
      <c r="B1" s="168"/>
      <c r="C1" s="168"/>
      <c r="D1" s="168"/>
      <c r="E1" s="168"/>
      <c r="F1" s="169"/>
    </row>
    <row r="2" spans="1:6" ht="51" customHeight="1" x14ac:dyDescent="0.25">
      <c r="A2" s="170"/>
      <c r="B2" s="171"/>
      <c r="C2" s="171"/>
      <c r="D2" s="171"/>
      <c r="E2" s="171"/>
      <c r="F2" s="172"/>
    </row>
    <row r="3" spans="1:6" ht="27" x14ac:dyDescent="0.25">
      <c r="A3" s="39" t="s">
        <v>445</v>
      </c>
      <c r="B3" s="75" t="s">
        <v>446</v>
      </c>
      <c r="C3" s="43" t="s">
        <v>447</v>
      </c>
      <c r="D3" s="39" t="s">
        <v>362</v>
      </c>
      <c r="E3" s="70" t="s">
        <v>250</v>
      </c>
      <c r="F3" s="39" t="s">
        <v>448</v>
      </c>
    </row>
    <row r="4" spans="1:6" x14ac:dyDescent="0.3">
      <c r="A4" s="40">
        <v>1</v>
      </c>
      <c r="B4" s="41" t="s">
        <v>978</v>
      </c>
      <c r="C4" s="39"/>
      <c r="D4" s="40">
        <v>1</v>
      </c>
      <c r="E4" s="71">
        <v>60194137</v>
      </c>
      <c r="F4" s="41">
        <v>60194137</v>
      </c>
    </row>
    <row r="5" spans="1:6" ht="19.5" customHeight="1" x14ac:dyDescent="0.3">
      <c r="A5" s="40">
        <v>2</v>
      </c>
      <c r="B5" s="41" t="s">
        <v>979</v>
      </c>
      <c r="C5" s="39"/>
      <c r="D5" s="40">
        <v>600</v>
      </c>
      <c r="E5" s="71">
        <v>2238</v>
      </c>
      <c r="F5" s="41">
        <v>1342800</v>
      </c>
    </row>
    <row r="6" spans="1:6" x14ac:dyDescent="0.3">
      <c r="A6" s="40">
        <v>3</v>
      </c>
      <c r="B6" s="41" t="s">
        <v>980</v>
      </c>
      <c r="C6" s="39"/>
      <c r="D6" s="40">
        <v>3</v>
      </c>
      <c r="E6" s="71">
        <v>11003</v>
      </c>
      <c r="F6" s="41">
        <v>33009</v>
      </c>
    </row>
    <row r="7" spans="1:6" x14ac:dyDescent="0.3">
      <c r="A7" s="40">
        <v>4</v>
      </c>
      <c r="B7" s="41" t="s">
        <v>981</v>
      </c>
      <c r="C7" s="39"/>
      <c r="D7" s="40">
        <v>3</v>
      </c>
      <c r="E7" s="71">
        <v>10849</v>
      </c>
      <c r="F7" s="41">
        <v>32547</v>
      </c>
    </row>
    <row r="8" spans="1:6" x14ac:dyDescent="0.3">
      <c r="A8" s="40">
        <v>5</v>
      </c>
      <c r="B8" s="41" t="s">
        <v>982</v>
      </c>
      <c r="C8" s="39"/>
      <c r="D8" s="40">
        <v>1</v>
      </c>
      <c r="E8" s="71">
        <v>54326</v>
      </c>
      <c r="F8" s="41">
        <v>54326</v>
      </c>
    </row>
    <row r="9" spans="1:6" x14ac:dyDescent="0.3">
      <c r="A9" s="40">
        <v>6</v>
      </c>
      <c r="B9" s="41" t="s">
        <v>983</v>
      </c>
      <c r="C9" s="39"/>
      <c r="D9" s="40">
        <v>1</v>
      </c>
      <c r="E9" s="71">
        <v>200685</v>
      </c>
      <c r="F9" s="41">
        <v>200685</v>
      </c>
    </row>
    <row r="10" spans="1:6" x14ac:dyDescent="0.3">
      <c r="A10" s="40">
        <v>7</v>
      </c>
      <c r="B10" s="41" t="s">
        <v>984</v>
      </c>
      <c r="C10" s="39"/>
      <c r="D10" s="40">
        <v>1</v>
      </c>
      <c r="E10" s="71">
        <v>47709</v>
      </c>
      <c r="F10" s="41">
        <v>47709</v>
      </c>
    </row>
    <row r="11" spans="1:6" x14ac:dyDescent="0.3">
      <c r="A11" s="40">
        <v>8</v>
      </c>
      <c r="B11" s="41" t="s">
        <v>985</v>
      </c>
      <c r="C11" s="39"/>
      <c r="D11" s="40">
        <v>4</v>
      </c>
      <c r="E11" s="71">
        <v>3929</v>
      </c>
      <c r="F11" s="41">
        <v>15716</v>
      </c>
    </row>
    <row r="12" spans="1:6" x14ac:dyDescent="0.3">
      <c r="A12" s="40">
        <v>9</v>
      </c>
      <c r="B12" s="41" t="s">
        <v>986</v>
      </c>
      <c r="C12" s="39"/>
      <c r="D12" s="40">
        <v>1</v>
      </c>
      <c r="E12" s="71">
        <v>285758</v>
      </c>
      <c r="F12" s="41">
        <v>285758</v>
      </c>
    </row>
    <row r="13" spans="1:6" x14ac:dyDescent="0.3">
      <c r="A13" s="40">
        <v>10</v>
      </c>
      <c r="B13" s="41" t="s">
        <v>987</v>
      </c>
      <c r="C13" s="39"/>
      <c r="D13" s="40">
        <v>1</v>
      </c>
      <c r="E13" s="71">
        <v>209680</v>
      </c>
      <c r="F13" s="41">
        <v>209680</v>
      </c>
    </row>
    <row r="14" spans="1:6" x14ac:dyDescent="0.3">
      <c r="A14" s="40">
        <v>11</v>
      </c>
      <c r="B14" s="41" t="s">
        <v>988</v>
      </c>
      <c r="C14" s="39"/>
      <c r="D14" s="40">
        <v>1</v>
      </c>
      <c r="E14" s="71">
        <v>178524</v>
      </c>
      <c r="F14" s="41">
        <v>178524</v>
      </c>
    </row>
    <row r="15" spans="1:6" ht="31.5" x14ac:dyDescent="0.3">
      <c r="A15" s="40">
        <v>12</v>
      </c>
      <c r="B15" s="41" t="s">
        <v>989</v>
      </c>
      <c r="C15" s="39"/>
      <c r="D15" s="40">
        <v>1</v>
      </c>
      <c r="E15" s="71">
        <v>15620</v>
      </c>
      <c r="F15" s="41">
        <v>15620</v>
      </c>
    </row>
    <row r="16" spans="1:6" x14ac:dyDescent="0.3">
      <c r="A16" s="40">
        <v>13</v>
      </c>
      <c r="B16" s="41" t="s">
        <v>990</v>
      </c>
      <c r="C16" s="39"/>
      <c r="D16" s="40">
        <v>1</v>
      </c>
      <c r="E16" s="71">
        <v>20776</v>
      </c>
      <c r="F16" s="41">
        <v>20776</v>
      </c>
    </row>
    <row r="17" spans="1:6" x14ac:dyDescent="0.3">
      <c r="A17" s="40">
        <v>14</v>
      </c>
      <c r="B17" s="41" t="s">
        <v>991</v>
      </c>
      <c r="C17" s="39"/>
      <c r="D17" s="40">
        <v>1</v>
      </c>
      <c r="E17" s="71">
        <v>285758</v>
      </c>
      <c r="F17" s="41">
        <v>285758</v>
      </c>
    </row>
    <row r="18" spans="1:6" x14ac:dyDescent="0.3">
      <c r="A18" s="40">
        <v>15</v>
      </c>
      <c r="B18" s="41" t="s">
        <v>992</v>
      </c>
      <c r="C18" s="39"/>
      <c r="D18" s="40">
        <v>1</v>
      </c>
      <c r="E18" s="71">
        <v>6156</v>
      </c>
      <c r="F18" s="41">
        <v>6156</v>
      </c>
    </row>
    <row r="19" spans="1:6" x14ac:dyDescent="0.3">
      <c r="A19" s="40">
        <v>16</v>
      </c>
      <c r="B19" s="41" t="s">
        <v>993</v>
      </c>
      <c r="C19" s="39"/>
      <c r="D19" s="40">
        <v>4</v>
      </c>
      <c r="E19" s="71">
        <v>103882</v>
      </c>
      <c r="F19" s="41">
        <v>415528</v>
      </c>
    </row>
    <row r="20" spans="1:6" x14ac:dyDescent="0.3">
      <c r="A20" s="40">
        <v>17</v>
      </c>
      <c r="B20" s="41" t="s">
        <v>993</v>
      </c>
      <c r="C20" s="39"/>
      <c r="D20" s="40">
        <v>1</v>
      </c>
      <c r="E20" s="71">
        <v>867226</v>
      </c>
      <c r="F20" s="41">
        <v>867226</v>
      </c>
    </row>
    <row r="21" spans="1:6" x14ac:dyDescent="0.3">
      <c r="A21" s="40">
        <v>18</v>
      </c>
      <c r="B21" s="41" t="s">
        <v>992</v>
      </c>
      <c r="C21" s="39"/>
      <c r="D21" s="40">
        <v>1</v>
      </c>
      <c r="E21" s="71">
        <v>3308</v>
      </c>
      <c r="F21" s="41">
        <v>3308</v>
      </c>
    </row>
    <row r="22" spans="1:6" x14ac:dyDescent="0.3">
      <c r="A22" s="40">
        <v>19</v>
      </c>
      <c r="B22" s="41" t="s">
        <v>994</v>
      </c>
      <c r="C22" s="40"/>
      <c r="D22" s="40">
        <v>1</v>
      </c>
      <c r="E22" s="72">
        <v>91416</v>
      </c>
      <c r="F22" s="69">
        <v>91416</v>
      </c>
    </row>
    <row r="23" spans="1:6" x14ac:dyDescent="0.3">
      <c r="A23" s="40">
        <v>20</v>
      </c>
      <c r="B23" s="41" t="s">
        <v>995</v>
      </c>
      <c r="C23" s="40"/>
      <c r="D23" s="40">
        <v>10</v>
      </c>
      <c r="E23" s="72">
        <v>1892</v>
      </c>
      <c r="F23" s="69">
        <v>18920</v>
      </c>
    </row>
    <row r="24" spans="1:6" x14ac:dyDescent="0.3">
      <c r="A24" s="40">
        <v>21</v>
      </c>
      <c r="B24" s="41" t="s">
        <v>996</v>
      </c>
      <c r="C24" s="39">
        <v>1981</v>
      </c>
      <c r="D24" s="40">
        <v>1</v>
      </c>
      <c r="E24" s="71">
        <v>173137</v>
      </c>
      <c r="F24" s="41">
        <v>173137</v>
      </c>
    </row>
    <row r="25" spans="1:6" x14ac:dyDescent="0.3">
      <c r="A25" s="40">
        <v>22</v>
      </c>
      <c r="B25" s="41" t="s">
        <v>997</v>
      </c>
      <c r="C25" s="39"/>
      <c r="D25" s="40">
        <v>1</v>
      </c>
      <c r="E25" s="71">
        <v>45313</v>
      </c>
      <c r="F25" s="41">
        <v>45313</v>
      </c>
    </row>
    <row r="26" spans="1:6" x14ac:dyDescent="0.3">
      <c r="A26" s="40">
        <v>23</v>
      </c>
      <c r="B26" s="41" t="s">
        <v>998</v>
      </c>
      <c r="C26" s="39"/>
      <c r="D26" s="40">
        <v>1</v>
      </c>
      <c r="E26" s="71">
        <v>6925</v>
      </c>
      <c r="F26" s="41">
        <v>6925</v>
      </c>
    </row>
    <row r="27" spans="1:6" x14ac:dyDescent="0.3">
      <c r="A27" s="40">
        <v>24</v>
      </c>
      <c r="B27" s="41" t="s">
        <v>999</v>
      </c>
      <c r="C27" s="39"/>
      <c r="D27" s="40">
        <v>1</v>
      </c>
      <c r="E27" s="71">
        <v>5540</v>
      </c>
      <c r="F27" s="41">
        <v>5540</v>
      </c>
    </row>
    <row r="28" spans="1:6" x14ac:dyDescent="0.3">
      <c r="A28" s="40">
        <v>25</v>
      </c>
      <c r="B28" s="41" t="s">
        <v>1000</v>
      </c>
      <c r="C28" s="39"/>
      <c r="D28" s="40">
        <v>2</v>
      </c>
      <c r="E28" s="71">
        <v>6750</v>
      </c>
      <c r="F28" s="41">
        <v>13500</v>
      </c>
    </row>
    <row r="29" spans="1:6" x14ac:dyDescent="0.3">
      <c r="A29" s="40">
        <v>26</v>
      </c>
      <c r="B29" s="41" t="s">
        <v>1001</v>
      </c>
      <c r="C29" s="39"/>
      <c r="D29" s="40">
        <v>2</v>
      </c>
      <c r="E29" s="71">
        <v>5019</v>
      </c>
      <c r="F29" s="41">
        <v>10038</v>
      </c>
    </row>
    <row r="30" spans="1:6" x14ac:dyDescent="0.3">
      <c r="A30" s="40">
        <v>27</v>
      </c>
      <c r="B30" s="41" t="s">
        <v>405</v>
      </c>
      <c r="C30" s="39"/>
      <c r="D30" s="40">
        <v>1</v>
      </c>
      <c r="E30" s="71">
        <v>6309</v>
      </c>
      <c r="F30" s="41">
        <v>6309</v>
      </c>
    </row>
    <row r="31" spans="1:6" x14ac:dyDescent="0.3">
      <c r="A31" s="40">
        <v>28</v>
      </c>
      <c r="B31" s="41" t="s">
        <v>1002</v>
      </c>
      <c r="C31" s="39"/>
      <c r="D31" s="40">
        <v>1</v>
      </c>
      <c r="E31" s="71">
        <v>6583</v>
      </c>
      <c r="F31" s="41">
        <v>6583</v>
      </c>
    </row>
    <row r="32" spans="1:6" x14ac:dyDescent="0.3">
      <c r="A32" s="40">
        <v>29</v>
      </c>
      <c r="B32" s="41" t="s">
        <v>1003</v>
      </c>
      <c r="C32" s="39"/>
      <c r="D32" s="40">
        <v>1</v>
      </c>
      <c r="E32" s="71">
        <v>5386</v>
      </c>
      <c r="F32" s="41">
        <v>5386</v>
      </c>
    </row>
    <row r="33" spans="1:6" x14ac:dyDescent="0.3">
      <c r="A33" s="40">
        <v>30</v>
      </c>
      <c r="B33" s="41" t="s">
        <v>1003</v>
      </c>
      <c r="C33" s="39"/>
      <c r="D33" s="40">
        <v>2</v>
      </c>
      <c r="E33" s="71">
        <v>4617</v>
      </c>
      <c r="F33" s="41">
        <v>9234</v>
      </c>
    </row>
    <row r="34" spans="1:6" x14ac:dyDescent="0.3">
      <c r="A34" s="40">
        <v>31</v>
      </c>
      <c r="B34" s="41" t="s">
        <v>1004</v>
      </c>
      <c r="C34" s="39"/>
      <c r="D34" s="40">
        <v>1</v>
      </c>
      <c r="E34" s="71">
        <v>5078</v>
      </c>
      <c r="F34" s="41">
        <v>5078</v>
      </c>
    </row>
    <row r="35" spans="1:6" x14ac:dyDescent="0.3">
      <c r="A35" s="40">
        <v>32</v>
      </c>
      <c r="B35" s="41" t="s">
        <v>1005</v>
      </c>
      <c r="C35" s="39"/>
      <c r="D35" s="40">
        <v>2</v>
      </c>
      <c r="E35" s="71">
        <v>9234</v>
      </c>
      <c r="F35" s="41">
        <v>18468</v>
      </c>
    </row>
    <row r="36" spans="1:6" x14ac:dyDescent="0.3">
      <c r="A36" s="40">
        <v>33</v>
      </c>
      <c r="B36" s="41" t="s">
        <v>1006</v>
      </c>
      <c r="C36" s="39"/>
      <c r="D36" s="40">
        <v>3</v>
      </c>
      <c r="E36" s="71">
        <v>2970</v>
      </c>
      <c r="F36" s="41">
        <v>8910</v>
      </c>
    </row>
    <row r="37" spans="1:6" x14ac:dyDescent="0.3">
      <c r="A37" s="40">
        <v>34</v>
      </c>
      <c r="B37" s="41" t="s">
        <v>1007</v>
      </c>
      <c r="C37" s="39"/>
      <c r="D37" s="40">
        <v>1</v>
      </c>
      <c r="E37" s="71">
        <v>7048</v>
      </c>
      <c r="F37" s="41">
        <v>7048</v>
      </c>
    </row>
    <row r="38" spans="1:6" x14ac:dyDescent="0.3">
      <c r="A38" s="40">
        <v>35</v>
      </c>
      <c r="B38" s="41" t="s">
        <v>1008</v>
      </c>
      <c r="C38" s="39"/>
      <c r="D38" s="40">
        <v>1</v>
      </c>
      <c r="E38" s="71">
        <v>5309</v>
      </c>
      <c r="F38" s="41">
        <v>5309</v>
      </c>
    </row>
    <row r="39" spans="1:6" ht="20.25" customHeight="1" x14ac:dyDescent="0.3">
      <c r="A39" s="40">
        <v>36</v>
      </c>
      <c r="B39" s="41" t="s">
        <v>1009</v>
      </c>
      <c r="C39" s="39"/>
      <c r="D39" s="40">
        <v>1</v>
      </c>
      <c r="E39" s="71">
        <v>21815</v>
      </c>
      <c r="F39" s="41">
        <v>21815</v>
      </c>
    </row>
    <row r="40" spans="1:6" x14ac:dyDescent="0.3">
      <c r="A40" s="40">
        <v>37</v>
      </c>
      <c r="B40" s="41" t="s">
        <v>1010</v>
      </c>
      <c r="C40" s="39"/>
      <c r="D40" s="40">
        <v>1</v>
      </c>
      <c r="E40" s="71">
        <v>19910</v>
      </c>
      <c r="F40" s="41">
        <v>19910</v>
      </c>
    </row>
    <row r="41" spans="1:6" x14ac:dyDescent="0.3">
      <c r="A41" s="40">
        <v>38</v>
      </c>
      <c r="B41" s="41" t="s">
        <v>1011</v>
      </c>
      <c r="C41" s="39"/>
      <c r="D41" s="40">
        <v>1</v>
      </c>
      <c r="E41" s="71">
        <v>29840</v>
      </c>
      <c r="F41" s="41">
        <v>29840</v>
      </c>
    </row>
    <row r="42" spans="1:6" x14ac:dyDescent="0.3">
      <c r="A42" s="40">
        <v>39</v>
      </c>
      <c r="B42" s="41" t="s">
        <v>404</v>
      </c>
      <c r="C42" s="39">
        <v>1975</v>
      </c>
      <c r="D42" s="40">
        <v>2</v>
      </c>
      <c r="E42" s="71">
        <v>4881</v>
      </c>
      <c r="F42" s="41">
        <v>9762</v>
      </c>
    </row>
    <row r="43" spans="1:6" x14ac:dyDescent="0.3">
      <c r="A43" s="40">
        <v>40</v>
      </c>
      <c r="B43" s="41" t="s">
        <v>1012</v>
      </c>
      <c r="C43" s="39"/>
      <c r="D43" s="40">
        <v>1</v>
      </c>
      <c r="E43" s="71">
        <v>25970</v>
      </c>
      <c r="F43" s="41">
        <v>25970</v>
      </c>
    </row>
    <row r="44" spans="1:6" x14ac:dyDescent="0.3">
      <c r="A44" s="40">
        <v>41</v>
      </c>
      <c r="B44" s="41" t="s">
        <v>1013</v>
      </c>
      <c r="C44" s="39"/>
      <c r="D44" s="40">
        <v>1</v>
      </c>
      <c r="E44" s="71">
        <v>7618</v>
      </c>
      <c r="F44" s="41">
        <v>7618</v>
      </c>
    </row>
    <row r="45" spans="1:6" x14ac:dyDescent="0.3">
      <c r="A45" s="40">
        <v>42</v>
      </c>
      <c r="B45" s="41" t="s">
        <v>1014</v>
      </c>
      <c r="C45" s="39"/>
      <c r="D45" s="40">
        <v>1</v>
      </c>
      <c r="E45" s="71">
        <v>5540</v>
      </c>
      <c r="F45" s="41">
        <v>5540</v>
      </c>
    </row>
    <row r="46" spans="1:6" x14ac:dyDescent="0.3">
      <c r="A46" s="40">
        <v>43</v>
      </c>
      <c r="B46" s="41" t="s">
        <v>407</v>
      </c>
      <c r="C46" s="39"/>
      <c r="D46" s="40">
        <v>2</v>
      </c>
      <c r="E46" s="71">
        <v>4617</v>
      </c>
      <c r="F46" s="41">
        <v>9234</v>
      </c>
    </row>
    <row r="47" spans="1:6" x14ac:dyDescent="0.3">
      <c r="A47" s="40">
        <v>44</v>
      </c>
      <c r="B47" s="41" t="s">
        <v>1015</v>
      </c>
      <c r="C47" s="39">
        <v>1981</v>
      </c>
      <c r="D47" s="40">
        <v>1</v>
      </c>
      <c r="E47" s="71">
        <v>65307</v>
      </c>
      <c r="F47" s="41">
        <v>65307</v>
      </c>
    </row>
    <row r="48" spans="1:6" x14ac:dyDescent="0.3">
      <c r="A48" s="40">
        <v>45</v>
      </c>
      <c r="B48" s="41" t="s">
        <v>405</v>
      </c>
      <c r="C48" s="39">
        <v>1981</v>
      </c>
      <c r="D48" s="40">
        <v>1</v>
      </c>
      <c r="E48" s="71">
        <v>3462</v>
      </c>
      <c r="F48" s="41">
        <v>3462</v>
      </c>
    </row>
    <row r="49" spans="1:6" x14ac:dyDescent="0.3">
      <c r="A49" s="40">
        <v>46</v>
      </c>
      <c r="B49" s="41" t="s">
        <v>1016</v>
      </c>
      <c r="C49" s="39"/>
      <c r="D49" s="40">
        <v>1</v>
      </c>
      <c r="E49" s="71">
        <v>29840</v>
      </c>
      <c r="F49" s="41">
        <v>29840</v>
      </c>
    </row>
    <row r="50" spans="1:6" x14ac:dyDescent="0.3">
      <c r="A50" s="40">
        <v>47</v>
      </c>
      <c r="B50" s="41" t="s">
        <v>404</v>
      </c>
      <c r="C50" s="39"/>
      <c r="D50" s="40">
        <v>2</v>
      </c>
      <c r="E50" s="71">
        <v>6156</v>
      </c>
      <c r="F50" s="41">
        <v>12312</v>
      </c>
    </row>
    <row r="51" spans="1:6" x14ac:dyDescent="0.3">
      <c r="A51" s="40">
        <v>48</v>
      </c>
      <c r="B51" s="41" t="s">
        <v>1005</v>
      </c>
      <c r="C51" s="39"/>
      <c r="D51" s="40">
        <v>2</v>
      </c>
      <c r="E51" s="71">
        <v>4617</v>
      </c>
      <c r="F51" s="41">
        <v>9234</v>
      </c>
    </row>
    <row r="52" spans="1:6" x14ac:dyDescent="0.3">
      <c r="A52" s="40">
        <v>49</v>
      </c>
      <c r="B52" s="41" t="s">
        <v>1017</v>
      </c>
      <c r="C52" s="39"/>
      <c r="D52" s="40">
        <v>3</v>
      </c>
      <c r="E52" s="71">
        <v>6156</v>
      </c>
      <c r="F52" s="41">
        <v>18468</v>
      </c>
    </row>
    <row r="53" spans="1:6" x14ac:dyDescent="0.3">
      <c r="A53" s="40">
        <v>50</v>
      </c>
      <c r="B53" s="41" t="s">
        <v>1018</v>
      </c>
      <c r="C53" s="39"/>
      <c r="D53" s="40">
        <v>1</v>
      </c>
      <c r="E53" s="71">
        <v>6925</v>
      </c>
      <c r="F53" s="41">
        <v>6925</v>
      </c>
    </row>
    <row r="54" spans="1:6" x14ac:dyDescent="0.3">
      <c r="A54" s="40">
        <v>51</v>
      </c>
      <c r="B54" s="41" t="s">
        <v>1019</v>
      </c>
      <c r="C54" s="39"/>
      <c r="D54" s="40">
        <v>1</v>
      </c>
      <c r="E54" s="71">
        <v>3487</v>
      </c>
      <c r="F54" s="41">
        <v>3487</v>
      </c>
    </row>
    <row r="55" spans="1:6" x14ac:dyDescent="0.3">
      <c r="A55" s="40">
        <v>52</v>
      </c>
      <c r="B55" s="41" t="s">
        <v>1020</v>
      </c>
      <c r="C55" s="39"/>
      <c r="D55" s="40">
        <v>1</v>
      </c>
      <c r="E55" s="71">
        <v>692</v>
      </c>
      <c r="F55" s="41">
        <v>692</v>
      </c>
    </row>
    <row r="56" spans="1:6" x14ac:dyDescent="0.3">
      <c r="A56" s="40">
        <v>53</v>
      </c>
      <c r="B56" s="41" t="s">
        <v>1021</v>
      </c>
      <c r="C56" s="39"/>
      <c r="D56" s="40">
        <v>1</v>
      </c>
      <c r="E56" s="71">
        <v>4617</v>
      </c>
      <c r="F56" s="41">
        <v>4617</v>
      </c>
    </row>
    <row r="57" spans="1:6" x14ac:dyDescent="0.3">
      <c r="A57" s="40">
        <v>54</v>
      </c>
      <c r="B57" s="41" t="s">
        <v>1022</v>
      </c>
      <c r="C57" s="39"/>
      <c r="D57" s="40">
        <v>3</v>
      </c>
      <c r="E57" s="71">
        <v>10083</v>
      </c>
      <c r="F57" s="41">
        <v>30249</v>
      </c>
    </row>
    <row r="58" spans="1:6" x14ac:dyDescent="0.3">
      <c r="A58" s="40">
        <v>55</v>
      </c>
      <c r="B58" s="41" t="s">
        <v>774</v>
      </c>
      <c r="C58" s="39"/>
      <c r="D58" s="40">
        <v>2</v>
      </c>
      <c r="E58" s="71">
        <v>4262</v>
      </c>
      <c r="F58" s="41">
        <v>8524</v>
      </c>
    </row>
    <row r="59" spans="1:6" x14ac:dyDescent="0.3">
      <c r="A59" s="40">
        <v>56</v>
      </c>
      <c r="B59" s="41" t="s">
        <v>1023</v>
      </c>
      <c r="C59" s="39"/>
      <c r="D59" s="40">
        <v>2</v>
      </c>
      <c r="E59" s="71">
        <v>4177</v>
      </c>
      <c r="F59" s="41">
        <v>8355</v>
      </c>
    </row>
    <row r="60" spans="1:6" x14ac:dyDescent="0.3">
      <c r="A60" s="40">
        <v>57</v>
      </c>
      <c r="B60" s="41" t="s">
        <v>1024</v>
      </c>
      <c r="C60" s="39"/>
      <c r="D60" s="40">
        <v>1</v>
      </c>
      <c r="E60" s="71">
        <v>10078</v>
      </c>
      <c r="F60" s="41">
        <v>10078</v>
      </c>
    </row>
    <row r="61" spans="1:6" x14ac:dyDescent="0.3">
      <c r="A61" s="40">
        <v>58</v>
      </c>
      <c r="B61" s="41" t="s">
        <v>1025</v>
      </c>
      <c r="C61" s="39"/>
      <c r="D61" s="40">
        <v>1</v>
      </c>
      <c r="E61" s="71">
        <v>3847</v>
      </c>
      <c r="F61" s="41">
        <v>3847</v>
      </c>
    </row>
    <row r="62" spans="1:6" x14ac:dyDescent="0.3">
      <c r="A62" s="40">
        <v>59</v>
      </c>
      <c r="B62" s="41" t="s">
        <v>1026</v>
      </c>
      <c r="C62" s="39"/>
      <c r="D62" s="40">
        <v>28</v>
      </c>
      <c r="E62" s="71">
        <v>3650</v>
      </c>
      <c r="F62" s="41">
        <v>102200</v>
      </c>
    </row>
    <row r="63" spans="1:6" x14ac:dyDescent="0.3">
      <c r="A63" s="40">
        <v>60</v>
      </c>
      <c r="B63" s="41" t="s">
        <v>1027</v>
      </c>
      <c r="C63" s="39">
        <v>1981</v>
      </c>
      <c r="D63" s="40">
        <v>2</v>
      </c>
      <c r="E63" s="71">
        <v>18560</v>
      </c>
      <c r="F63" s="41">
        <v>37120</v>
      </c>
    </row>
    <row r="64" spans="1:6" x14ac:dyDescent="0.3">
      <c r="A64" s="40">
        <v>61</v>
      </c>
      <c r="B64" s="41" t="s">
        <v>1028</v>
      </c>
      <c r="C64" s="39"/>
      <c r="D64" s="40">
        <v>8</v>
      </c>
      <c r="E64" s="71">
        <v>2666</v>
      </c>
      <c r="F64" s="41">
        <v>21328</v>
      </c>
    </row>
    <row r="65" spans="1:6" x14ac:dyDescent="0.3">
      <c r="A65" s="40">
        <v>62</v>
      </c>
      <c r="B65" s="41" t="s">
        <v>768</v>
      </c>
      <c r="C65" s="39"/>
      <c r="D65" s="40">
        <v>3</v>
      </c>
      <c r="E65" s="71">
        <v>4882</v>
      </c>
      <c r="F65" s="41">
        <v>14646</v>
      </c>
    </row>
    <row r="66" spans="1:6" x14ac:dyDescent="0.3">
      <c r="A66" s="40">
        <v>63</v>
      </c>
      <c r="B66" s="41" t="s">
        <v>1029</v>
      </c>
      <c r="C66" s="39"/>
      <c r="D66" s="40">
        <v>1</v>
      </c>
      <c r="E66" s="71">
        <v>2666</v>
      </c>
      <c r="F66" s="41">
        <v>2666</v>
      </c>
    </row>
    <row r="67" spans="1:6" x14ac:dyDescent="0.3">
      <c r="A67" s="40">
        <v>64</v>
      </c>
      <c r="B67" s="41" t="s">
        <v>1029</v>
      </c>
      <c r="C67" s="39"/>
      <c r="D67" s="40">
        <v>1</v>
      </c>
      <c r="E67" s="71">
        <v>1108</v>
      </c>
      <c r="F67" s="41">
        <v>1108</v>
      </c>
    </row>
    <row r="68" spans="1:6" x14ac:dyDescent="0.3">
      <c r="A68" s="40">
        <v>65</v>
      </c>
      <c r="B68" s="41" t="s">
        <v>1030</v>
      </c>
      <c r="C68" s="39"/>
      <c r="D68" s="40">
        <v>1</v>
      </c>
      <c r="E68" s="71">
        <v>2354</v>
      </c>
      <c r="F68" s="41">
        <v>2354</v>
      </c>
    </row>
    <row r="69" spans="1:6" x14ac:dyDescent="0.3">
      <c r="A69" s="40">
        <v>66</v>
      </c>
      <c r="B69" s="41" t="s">
        <v>1031</v>
      </c>
      <c r="C69" s="39"/>
      <c r="D69" s="40">
        <v>1</v>
      </c>
      <c r="E69" s="71">
        <v>5632</v>
      </c>
      <c r="F69" s="41">
        <v>5632</v>
      </c>
    </row>
    <row r="70" spans="1:6" x14ac:dyDescent="0.3">
      <c r="A70" s="40">
        <v>67</v>
      </c>
      <c r="B70" s="41" t="s">
        <v>1032</v>
      </c>
      <c r="C70" s="39"/>
      <c r="D70" s="40">
        <v>2</v>
      </c>
      <c r="E70" s="71">
        <v>2787</v>
      </c>
      <c r="F70" s="41">
        <v>5574</v>
      </c>
    </row>
    <row r="71" spans="1:6" x14ac:dyDescent="0.3">
      <c r="A71" s="40">
        <v>68</v>
      </c>
      <c r="B71" s="41" t="s">
        <v>1033</v>
      </c>
      <c r="C71" s="39"/>
      <c r="D71" s="40">
        <v>1</v>
      </c>
      <c r="E71" s="71">
        <v>21546</v>
      </c>
      <c r="F71" s="41">
        <v>21546</v>
      </c>
    </row>
    <row r="72" spans="1:6" x14ac:dyDescent="0.3">
      <c r="A72" s="40">
        <v>69</v>
      </c>
      <c r="B72" s="41" t="s">
        <v>1034</v>
      </c>
      <c r="C72" s="39"/>
      <c r="D72" s="40">
        <v>1</v>
      </c>
      <c r="E72" s="71">
        <v>68582</v>
      </c>
      <c r="F72" s="41">
        <v>68582</v>
      </c>
    </row>
    <row r="73" spans="1:6" x14ac:dyDescent="0.3">
      <c r="A73" s="40">
        <v>70</v>
      </c>
      <c r="B73" s="41" t="s">
        <v>1035</v>
      </c>
      <c r="C73" s="39">
        <v>1981</v>
      </c>
      <c r="D73" s="40">
        <v>1</v>
      </c>
      <c r="E73" s="71">
        <v>5502</v>
      </c>
      <c r="F73" s="41">
        <v>5502</v>
      </c>
    </row>
    <row r="74" spans="1:6" x14ac:dyDescent="0.3">
      <c r="A74" s="40">
        <v>71</v>
      </c>
      <c r="B74" s="41" t="s">
        <v>1036</v>
      </c>
      <c r="C74" s="39"/>
      <c r="D74" s="40">
        <v>1</v>
      </c>
      <c r="E74" s="71">
        <v>48940</v>
      </c>
      <c r="F74" s="41">
        <v>48940</v>
      </c>
    </row>
    <row r="75" spans="1:6" x14ac:dyDescent="0.3">
      <c r="A75" s="40">
        <v>72</v>
      </c>
      <c r="B75" s="41" t="s">
        <v>1037</v>
      </c>
      <c r="C75" s="39"/>
      <c r="D75" s="40">
        <v>1</v>
      </c>
      <c r="E75" s="71">
        <v>3908</v>
      </c>
      <c r="F75" s="41">
        <v>3908</v>
      </c>
    </row>
    <row r="76" spans="1:6" x14ac:dyDescent="0.3">
      <c r="A76" s="40">
        <v>73</v>
      </c>
      <c r="B76" s="41" t="s">
        <v>1038</v>
      </c>
      <c r="C76" s="39"/>
      <c r="D76" s="40">
        <v>1</v>
      </c>
      <c r="E76" s="71">
        <v>6233</v>
      </c>
      <c r="F76" s="41">
        <v>6233</v>
      </c>
    </row>
    <row r="77" spans="1:6" x14ac:dyDescent="0.3">
      <c r="A77" s="40">
        <v>74</v>
      </c>
      <c r="B77" s="41" t="s">
        <v>1039</v>
      </c>
      <c r="C77" s="39"/>
      <c r="D77" s="40">
        <v>6</v>
      </c>
      <c r="E77" s="71">
        <v>1038</v>
      </c>
      <c r="F77" s="41">
        <v>6228</v>
      </c>
    </row>
    <row r="78" spans="1:6" x14ac:dyDescent="0.3">
      <c r="A78" s="40">
        <v>75</v>
      </c>
      <c r="B78" s="41" t="s">
        <v>148</v>
      </c>
      <c r="C78" s="39"/>
      <c r="D78" s="40" t="s">
        <v>1040</v>
      </c>
      <c r="E78" s="71">
        <v>2500</v>
      </c>
      <c r="F78" s="41">
        <v>35000</v>
      </c>
    </row>
    <row r="79" spans="1:6" x14ac:dyDescent="0.3">
      <c r="A79" s="40">
        <v>76</v>
      </c>
      <c r="B79" s="41" t="s">
        <v>1041</v>
      </c>
      <c r="C79" s="39"/>
      <c r="D79" s="40">
        <v>1</v>
      </c>
      <c r="E79" s="71">
        <v>158000</v>
      </c>
      <c r="F79" s="41">
        <v>158000</v>
      </c>
    </row>
    <row r="80" spans="1:6" x14ac:dyDescent="0.3">
      <c r="A80" s="40">
        <v>77</v>
      </c>
      <c r="B80" s="41" t="s">
        <v>1042</v>
      </c>
      <c r="C80" s="39"/>
      <c r="D80" s="40">
        <v>13</v>
      </c>
      <c r="E80" s="71">
        <v>45000</v>
      </c>
      <c r="F80" s="41">
        <v>585000</v>
      </c>
    </row>
    <row r="81" spans="1:6" x14ac:dyDescent="0.3">
      <c r="A81" s="40">
        <v>78</v>
      </c>
      <c r="B81" s="41" t="s">
        <v>1043</v>
      </c>
      <c r="C81" s="39"/>
      <c r="D81" s="40">
        <v>7</v>
      </c>
      <c r="E81" s="71">
        <v>15000</v>
      </c>
      <c r="F81" s="41">
        <v>105000</v>
      </c>
    </row>
    <row r="82" spans="1:6" x14ac:dyDescent="0.3">
      <c r="A82" s="40">
        <v>79</v>
      </c>
      <c r="B82" s="41" t="s">
        <v>1044</v>
      </c>
      <c r="C82" s="39"/>
      <c r="D82" s="40">
        <v>2</v>
      </c>
      <c r="E82" s="71">
        <v>35000</v>
      </c>
      <c r="F82" s="41">
        <v>70000</v>
      </c>
    </row>
    <row r="83" spans="1:6" x14ac:dyDescent="0.3">
      <c r="A83" s="40">
        <v>80</v>
      </c>
      <c r="B83" s="41" t="s">
        <v>1045</v>
      </c>
      <c r="C83" s="39"/>
      <c r="D83" s="40">
        <v>2</v>
      </c>
      <c r="E83" s="71">
        <v>30000</v>
      </c>
      <c r="F83" s="41">
        <v>60000</v>
      </c>
    </row>
    <row r="84" spans="1:6" x14ac:dyDescent="0.3">
      <c r="A84" s="40">
        <v>81</v>
      </c>
      <c r="B84" s="41" t="s">
        <v>1046</v>
      </c>
      <c r="C84" s="39"/>
      <c r="D84" s="40">
        <v>1</v>
      </c>
      <c r="E84" s="71">
        <v>25000</v>
      </c>
      <c r="F84" s="41">
        <v>25000</v>
      </c>
    </row>
    <row r="85" spans="1:6" x14ac:dyDescent="0.3">
      <c r="A85" s="40">
        <v>82</v>
      </c>
      <c r="B85" s="41" t="s">
        <v>1047</v>
      </c>
      <c r="C85" s="39"/>
      <c r="D85" s="40">
        <v>14</v>
      </c>
      <c r="E85" s="71">
        <v>4000</v>
      </c>
      <c r="F85" s="41">
        <v>56000</v>
      </c>
    </row>
    <row r="86" spans="1:6" x14ac:dyDescent="0.3">
      <c r="A86" s="40">
        <v>83</v>
      </c>
      <c r="B86" s="41" t="s">
        <v>1048</v>
      </c>
      <c r="C86" s="39">
        <v>2021</v>
      </c>
      <c r="D86" s="40">
        <v>1</v>
      </c>
      <c r="E86" s="71">
        <v>0</v>
      </c>
      <c r="F86" s="41">
        <v>0</v>
      </c>
    </row>
    <row r="87" spans="1:6" x14ac:dyDescent="0.3">
      <c r="A87" s="40">
        <v>84</v>
      </c>
      <c r="B87" s="41" t="s">
        <v>1049</v>
      </c>
      <c r="C87" s="39">
        <v>2021</v>
      </c>
      <c r="D87" s="40">
        <v>1</v>
      </c>
      <c r="E87" s="71">
        <v>0</v>
      </c>
      <c r="F87" s="41">
        <v>0</v>
      </c>
    </row>
    <row r="88" spans="1:6" x14ac:dyDescent="0.3">
      <c r="A88" s="40">
        <v>85</v>
      </c>
      <c r="B88" s="41" t="s">
        <v>1050</v>
      </c>
      <c r="C88" s="39">
        <v>2021</v>
      </c>
      <c r="D88" s="40">
        <v>4</v>
      </c>
      <c r="E88" s="71">
        <v>0</v>
      </c>
      <c r="F88" s="41">
        <v>0</v>
      </c>
    </row>
    <row r="89" spans="1:6" x14ac:dyDescent="0.3">
      <c r="A89" s="40">
        <v>86</v>
      </c>
      <c r="B89" s="41" t="s">
        <v>1051</v>
      </c>
      <c r="C89" s="39">
        <v>2021</v>
      </c>
      <c r="D89" s="40">
        <v>2</v>
      </c>
      <c r="E89" s="71">
        <v>0</v>
      </c>
      <c r="F89" s="41">
        <v>0</v>
      </c>
    </row>
    <row r="90" spans="1:6" x14ac:dyDescent="0.3">
      <c r="A90" s="40">
        <v>87</v>
      </c>
      <c r="B90" s="41" t="s">
        <v>730</v>
      </c>
      <c r="C90" s="39">
        <v>2021</v>
      </c>
      <c r="D90" s="40">
        <v>1</v>
      </c>
      <c r="E90" s="71">
        <v>0</v>
      </c>
      <c r="F90" s="41">
        <v>0</v>
      </c>
    </row>
    <row r="91" spans="1:6" x14ac:dyDescent="0.3">
      <c r="A91" s="40">
        <v>88</v>
      </c>
      <c r="B91" s="41" t="s">
        <v>1052</v>
      </c>
      <c r="C91" s="39">
        <v>2021</v>
      </c>
      <c r="D91" s="40">
        <v>2</v>
      </c>
      <c r="E91" s="71">
        <v>0</v>
      </c>
      <c r="F91" s="41">
        <v>0</v>
      </c>
    </row>
    <row r="92" spans="1:6" x14ac:dyDescent="0.3">
      <c r="A92" s="40">
        <v>89</v>
      </c>
      <c r="B92" s="41" t="s">
        <v>1053</v>
      </c>
      <c r="C92" s="39">
        <v>2021</v>
      </c>
      <c r="D92" s="40">
        <v>2</v>
      </c>
      <c r="E92" s="71">
        <v>0</v>
      </c>
      <c r="F92" s="41">
        <v>0</v>
      </c>
    </row>
    <row r="93" spans="1:6" x14ac:dyDescent="0.3">
      <c r="A93" s="40">
        <v>90</v>
      </c>
      <c r="B93" s="41" t="s">
        <v>1054</v>
      </c>
      <c r="C93" s="39">
        <v>2021</v>
      </c>
      <c r="D93" s="40" t="s">
        <v>1055</v>
      </c>
      <c r="E93" s="71">
        <v>0</v>
      </c>
      <c r="F93" s="41">
        <v>0</v>
      </c>
    </row>
    <row r="94" spans="1:6" x14ac:dyDescent="0.3">
      <c r="A94" s="40">
        <v>91</v>
      </c>
      <c r="B94" s="41" t="s">
        <v>1056</v>
      </c>
      <c r="C94" s="39">
        <v>2021</v>
      </c>
      <c r="D94" s="40">
        <v>13</v>
      </c>
      <c r="E94" s="71">
        <v>0</v>
      </c>
      <c r="F94" s="41">
        <v>0</v>
      </c>
    </row>
    <row r="95" spans="1:6" x14ac:dyDescent="0.3">
      <c r="A95" s="40">
        <v>92</v>
      </c>
      <c r="B95" s="41" t="s">
        <v>1057</v>
      </c>
      <c r="C95" s="39">
        <v>2021</v>
      </c>
      <c r="D95" s="40" t="s">
        <v>1055</v>
      </c>
      <c r="E95" s="71">
        <v>0</v>
      </c>
      <c r="F95" s="41">
        <v>0</v>
      </c>
    </row>
    <row r="96" spans="1:6" x14ac:dyDescent="0.3">
      <c r="A96" s="40">
        <v>93</v>
      </c>
      <c r="B96" s="41" t="s">
        <v>1058</v>
      </c>
      <c r="C96" s="39">
        <v>2021</v>
      </c>
      <c r="D96" s="40">
        <v>6</v>
      </c>
      <c r="E96" s="71">
        <v>0</v>
      </c>
      <c r="F96" s="41">
        <v>0</v>
      </c>
    </row>
    <row r="97" spans="1:6" ht="33" x14ac:dyDescent="0.3">
      <c r="A97" s="40">
        <v>94</v>
      </c>
      <c r="B97" s="41" t="s">
        <v>1059</v>
      </c>
      <c r="C97" s="39">
        <v>2021</v>
      </c>
      <c r="D97" s="40" t="s">
        <v>1060</v>
      </c>
      <c r="E97" s="71">
        <v>0</v>
      </c>
      <c r="F97" s="41">
        <v>0</v>
      </c>
    </row>
    <row r="98" spans="1:6" x14ac:dyDescent="0.3">
      <c r="A98" s="40">
        <v>95</v>
      </c>
      <c r="B98" s="41" t="s">
        <v>1061</v>
      </c>
      <c r="C98" s="39">
        <v>2021</v>
      </c>
      <c r="D98" s="40">
        <v>1</v>
      </c>
      <c r="E98" s="71">
        <v>0</v>
      </c>
      <c r="F98" s="41">
        <v>0</v>
      </c>
    </row>
    <row r="99" spans="1:6" x14ac:dyDescent="0.3">
      <c r="A99" s="40">
        <v>96</v>
      </c>
      <c r="B99" s="41" t="s">
        <v>1062</v>
      </c>
      <c r="C99" s="39">
        <v>2021</v>
      </c>
      <c r="D99" s="40">
        <v>1</v>
      </c>
      <c r="E99" s="71">
        <v>0</v>
      </c>
      <c r="F99" s="41">
        <v>0</v>
      </c>
    </row>
    <row r="100" spans="1:6" x14ac:dyDescent="0.3">
      <c r="A100" s="40">
        <v>97</v>
      </c>
      <c r="B100" s="41" t="s">
        <v>8</v>
      </c>
      <c r="C100" s="39">
        <v>2021</v>
      </c>
      <c r="D100" s="40">
        <v>1</v>
      </c>
      <c r="E100" s="71">
        <v>0</v>
      </c>
      <c r="F100" s="41">
        <v>0</v>
      </c>
    </row>
    <row r="101" spans="1:6" x14ac:dyDescent="0.3">
      <c r="A101" s="40">
        <v>98</v>
      </c>
      <c r="B101" s="41" t="s">
        <v>771</v>
      </c>
      <c r="C101" s="39">
        <v>2021</v>
      </c>
      <c r="D101" s="40">
        <v>3</v>
      </c>
      <c r="E101" s="71">
        <v>0</v>
      </c>
      <c r="F101" s="41">
        <v>0</v>
      </c>
    </row>
    <row r="102" spans="1:6" x14ac:dyDescent="0.3">
      <c r="A102" s="40">
        <v>99</v>
      </c>
      <c r="B102" s="41" t="s">
        <v>792</v>
      </c>
      <c r="C102" s="39">
        <v>2023</v>
      </c>
      <c r="D102" s="40">
        <v>4</v>
      </c>
      <c r="E102" s="71">
        <v>6000</v>
      </c>
      <c r="F102" s="41">
        <v>24000</v>
      </c>
    </row>
    <row r="103" spans="1:6" x14ac:dyDescent="0.3">
      <c r="A103" s="40">
        <v>100</v>
      </c>
      <c r="B103" s="41" t="s">
        <v>345</v>
      </c>
      <c r="C103" s="39">
        <v>2023</v>
      </c>
      <c r="D103" s="40">
        <v>1</v>
      </c>
      <c r="E103" s="71">
        <v>90000</v>
      </c>
      <c r="F103" s="41">
        <v>90000</v>
      </c>
    </row>
    <row r="104" spans="1:6" x14ac:dyDescent="0.3">
      <c r="A104" s="40">
        <v>101</v>
      </c>
      <c r="B104" s="41" t="s">
        <v>1063</v>
      </c>
      <c r="C104" s="39">
        <v>2023</v>
      </c>
      <c r="D104" s="40">
        <v>1</v>
      </c>
      <c r="E104" s="71">
        <v>1000000</v>
      </c>
      <c r="F104" s="41">
        <v>1000000</v>
      </c>
    </row>
    <row r="105" spans="1:6" x14ac:dyDescent="0.3">
      <c r="A105" s="40">
        <v>102</v>
      </c>
      <c r="B105" s="41" t="s">
        <v>1064</v>
      </c>
      <c r="C105" s="39">
        <v>2023</v>
      </c>
      <c r="D105" s="40">
        <v>1</v>
      </c>
      <c r="E105" s="71">
        <v>45000</v>
      </c>
      <c r="F105" s="41">
        <v>45000</v>
      </c>
    </row>
    <row r="106" spans="1:6" x14ac:dyDescent="0.3">
      <c r="A106" s="40">
        <v>103</v>
      </c>
      <c r="B106" s="41" t="s">
        <v>1065</v>
      </c>
      <c r="C106" s="39">
        <v>2023</v>
      </c>
      <c r="D106" s="40">
        <v>10</v>
      </c>
      <c r="E106" s="71">
        <v>7000</v>
      </c>
      <c r="F106" s="41">
        <v>70000</v>
      </c>
    </row>
    <row r="107" spans="1:6" x14ac:dyDescent="0.3">
      <c r="A107" s="40">
        <v>104</v>
      </c>
      <c r="B107" s="41" t="s">
        <v>793</v>
      </c>
      <c r="C107" s="39">
        <v>2023</v>
      </c>
      <c r="D107" s="40">
        <v>1</v>
      </c>
      <c r="E107" s="71">
        <v>22000</v>
      </c>
      <c r="F107" s="41">
        <v>22000</v>
      </c>
    </row>
    <row r="108" spans="1:6" x14ac:dyDescent="0.3">
      <c r="A108" s="40">
        <v>105</v>
      </c>
      <c r="B108" s="41" t="s">
        <v>1066</v>
      </c>
      <c r="C108" s="39">
        <v>2024</v>
      </c>
      <c r="D108" s="40" t="s">
        <v>1067</v>
      </c>
      <c r="E108" s="71">
        <v>5500</v>
      </c>
      <c r="F108" s="41">
        <v>132000</v>
      </c>
    </row>
    <row r="109" spans="1:6" x14ac:dyDescent="0.3">
      <c r="A109" s="40">
        <v>106</v>
      </c>
      <c r="B109" s="41" t="s">
        <v>1068</v>
      </c>
      <c r="C109" s="39">
        <v>2024</v>
      </c>
      <c r="D109" s="40" t="s">
        <v>1069</v>
      </c>
      <c r="E109" s="71">
        <v>5500</v>
      </c>
      <c r="F109" s="41">
        <v>121000</v>
      </c>
    </row>
    <row r="110" spans="1:6" x14ac:dyDescent="0.3">
      <c r="A110" s="40">
        <v>107</v>
      </c>
      <c r="B110" s="41" t="s">
        <v>875</v>
      </c>
      <c r="C110" s="39">
        <v>2024</v>
      </c>
      <c r="D110" s="40" t="s">
        <v>1070</v>
      </c>
      <c r="E110" s="71">
        <v>2500</v>
      </c>
      <c r="F110" s="41">
        <v>9250</v>
      </c>
    </row>
    <row r="111" spans="1:6" x14ac:dyDescent="0.3">
      <c r="A111" s="40">
        <v>108</v>
      </c>
      <c r="B111" s="41" t="s">
        <v>1071</v>
      </c>
      <c r="C111" s="39">
        <v>2024</v>
      </c>
      <c r="D111" s="40">
        <v>10</v>
      </c>
      <c r="E111" s="71">
        <v>7900</v>
      </c>
      <c r="F111" s="41">
        <v>79000</v>
      </c>
    </row>
    <row r="112" spans="1:6" x14ac:dyDescent="0.3">
      <c r="A112" s="40">
        <v>109</v>
      </c>
      <c r="B112" s="41" t="s">
        <v>796</v>
      </c>
      <c r="C112" s="39">
        <v>2024</v>
      </c>
      <c r="D112" s="40">
        <v>10</v>
      </c>
      <c r="E112" s="71">
        <v>400</v>
      </c>
      <c r="F112" s="41">
        <v>4000</v>
      </c>
    </row>
    <row r="113" spans="1:6" ht="49.5" x14ac:dyDescent="0.3">
      <c r="A113" s="40">
        <v>110</v>
      </c>
      <c r="B113" s="41" t="s">
        <v>794</v>
      </c>
      <c r="C113" s="39">
        <v>2024</v>
      </c>
      <c r="D113" s="40">
        <v>2</v>
      </c>
      <c r="E113" s="71">
        <v>27000</v>
      </c>
      <c r="F113" s="41">
        <v>54000</v>
      </c>
    </row>
    <row r="114" spans="1:6" x14ac:dyDescent="0.3">
      <c r="A114" s="40">
        <v>111</v>
      </c>
      <c r="B114" s="41" t="s">
        <v>1072</v>
      </c>
      <c r="C114" s="39">
        <v>2024</v>
      </c>
      <c r="D114" s="40">
        <v>6</v>
      </c>
      <c r="E114" s="71">
        <v>4500</v>
      </c>
      <c r="F114" s="41">
        <v>27000</v>
      </c>
    </row>
    <row r="115" spans="1:6" x14ac:dyDescent="0.3">
      <c r="A115" s="40">
        <v>112</v>
      </c>
      <c r="B115" s="41" t="s">
        <v>861</v>
      </c>
      <c r="C115" s="39">
        <v>2024</v>
      </c>
      <c r="D115" s="40">
        <v>10</v>
      </c>
      <c r="E115" s="71">
        <v>12000</v>
      </c>
      <c r="F115" s="41">
        <v>12000</v>
      </c>
    </row>
    <row r="116" spans="1:6" ht="33" x14ac:dyDescent="0.3">
      <c r="A116" s="40">
        <v>113</v>
      </c>
      <c r="B116" s="41" t="s">
        <v>1073</v>
      </c>
      <c r="C116" s="39">
        <v>2024</v>
      </c>
      <c r="D116" s="40">
        <v>1</v>
      </c>
      <c r="E116" s="71">
        <v>11000</v>
      </c>
      <c r="F116" s="41">
        <v>11000</v>
      </c>
    </row>
    <row r="117" spans="1:6" x14ac:dyDescent="0.3">
      <c r="A117" s="40">
        <v>114</v>
      </c>
      <c r="B117" s="41" t="s">
        <v>1074</v>
      </c>
      <c r="C117" s="39">
        <v>2024</v>
      </c>
      <c r="D117" s="40">
        <v>2</v>
      </c>
      <c r="E117" s="71">
        <v>9000</v>
      </c>
      <c r="F117" s="41">
        <v>18000</v>
      </c>
    </row>
    <row r="118" spans="1:6" x14ac:dyDescent="0.3">
      <c r="A118" s="40">
        <v>115</v>
      </c>
      <c r="B118" s="41" t="s">
        <v>1075</v>
      </c>
      <c r="C118" s="39">
        <v>2024</v>
      </c>
      <c r="D118" s="40">
        <v>1</v>
      </c>
      <c r="E118" s="71">
        <v>7000</v>
      </c>
      <c r="F118" s="41">
        <v>7000</v>
      </c>
    </row>
    <row r="119" spans="1:6" x14ac:dyDescent="0.3">
      <c r="A119" s="40">
        <v>116</v>
      </c>
      <c r="B119" s="41" t="s">
        <v>1076</v>
      </c>
      <c r="C119" s="39">
        <v>2024</v>
      </c>
      <c r="D119" s="40">
        <v>1</v>
      </c>
      <c r="E119" s="71">
        <v>35000</v>
      </c>
      <c r="F119" s="41">
        <v>35000</v>
      </c>
    </row>
    <row r="120" spans="1:6" x14ac:dyDescent="0.3">
      <c r="A120" s="40">
        <v>117</v>
      </c>
      <c r="B120" s="41" t="s">
        <v>1077</v>
      </c>
      <c r="C120" s="39">
        <v>2024</v>
      </c>
      <c r="D120" s="40">
        <v>1</v>
      </c>
      <c r="E120" s="71">
        <v>13000</v>
      </c>
      <c r="F120" s="41">
        <v>13000</v>
      </c>
    </row>
    <row r="121" spans="1:6" ht="33" x14ac:dyDescent="0.3">
      <c r="A121" s="40">
        <v>118</v>
      </c>
      <c r="B121" s="41" t="s">
        <v>1078</v>
      </c>
      <c r="C121" s="39">
        <v>2024</v>
      </c>
      <c r="D121" s="40">
        <v>1</v>
      </c>
      <c r="E121" s="71">
        <v>180000</v>
      </c>
      <c r="F121" s="41">
        <v>180000</v>
      </c>
    </row>
    <row r="122" spans="1:6" ht="16.5" customHeight="1" x14ac:dyDescent="0.3">
      <c r="A122" s="40">
        <v>119</v>
      </c>
      <c r="B122" s="41" t="s">
        <v>1109</v>
      </c>
      <c r="C122" s="39"/>
      <c r="D122" s="40">
        <v>5</v>
      </c>
      <c r="E122" s="71">
        <v>0</v>
      </c>
      <c r="F122" s="41">
        <v>0</v>
      </c>
    </row>
    <row r="123" spans="1:6" x14ac:dyDescent="0.3">
      <c r="A123" s="40">
        <v>120</v>
      </c>
      <c r="B123" s="41" t="s">
        <v>1079</v>
      </c>
      <c r="C123" s="39"/>
      <c r="D123" s="40">
        <v>6</v>
      </c>
      <c r="E123" s="71">
        <v>0</v>
      </c>
      <c r="F123" s="41">
        <v>0</v>
      </c>
    </row>
    <row r="124" spans="1:6" ht="25.5" customHeight="1" x14ac:dyDescent="0.3">
      <c r="A124" s="40">
        <v>121</v>
      </c>
      <c r="B124" s="41" t="s">
        <v>1110</v>
      </c>
      <c r="C124" s="39"/>
      <c r="D124" s="40">
        <v>3</v>
      </c>
      <c r="E124" s="71">
        <v>0</v>
      </c>
      <c r="F124" s="41">
        <v>0</v>
      </c>
    </row>
    <row r="125" spans="1:6" ht="33" x14ac:dyDescent="0.3">
      <c r="A125" s="40">
        <v>122</v>
      </c>
      <c r="B125" s="41" t="s">
        <v>1080</v>
      </c>
      <c r="C125" s="39"/>
      <c r="D125" s="40">
        <v>3</v>
      </c>
      <c r="E125" s="71">
        <v>0</v>
      </c>
      <c r="F125" s="41">
        <v>0</v>
      </c>
    </row>
    <row r="126" spans="1:6" x14ac:dyDescent="0.3">
      <c r="A126" s="40">
        <v>123</v>
      </c>
      <c r="B126" s="41" t="s">
        <v>1081</v>
      </c>
      <c r="C126" s="39"/>
      <c r="D126" s="40">
        <v>2</v>
      </c>
      <c r="E126" s="71">
        <v>0</v>
      </c>
      <c r="F126" s="41">
        <v>0</v>
      </c>
    </row>
    <row r="127" spans="1:6" x14ac:dyDescent="0.3">
      <c r="A127" s="40">
        <v>124</v>
      </c>
      <c r="B127" s="41" t="s">
        <v>1082</v>
      </c>
      <c r="C127" s="39"/>
      <c r="D127" s="40">
        <v>6</v>
      </c>
      <c r="E127" s="71">
        <v>0</v>
      </c>
      <c r="F127" s="41">
        <v>0</v>
      </c>
    </row>
    <row r="128" spans="1:6" ht="33" x14ac:dyDescent="0.3">
      <c r="A128" s="40">
        <v>125</v>
      </c>
      <c r="B128" s="41" t="s">
        <v>1083</v>
      </c>
      <c r="C128" s="39"/>
      <c r="D128" s="40">
        <v>2</v>
      </c>
      <c r="E128" s="71">
        <v>0</v>
      </c>
      <c r="F128" s="41">
        <v>0</v>
      </c>
    </row>
    <row r="129" spans="1:6" ht="33" x14ac:dyDescent="0.3">
      <c r="A129" s="40">
        <v>126</v>
      </c>
      <c r="B129" s="41" t="s">
        <v>1084</v>
      </c>
      <c r="C129" s="39"/>
      <c r="D129" s="40">
        <v>1</v>
      </c>
      <c r="E129" s="71">
        <v>0</v>
      </c>
      <c r="F129" s="41">
        <v>0</v>
      </c>
    </row>
    <row r="130" spans="1:6" ht="29.25" customHeight="1" x14ac:dyDescent="0.3">
      <c r="A130" s="40">
        <v>127</v>
      </c>
      <c r="B130" s="41" t="s">
        <v>1085</v>
      </c>
      <c r="C130" s="39"/>
      <c r="D130" s="40">
        <v>1</v>
      </c>
      <c r="E130" s="71">
        <v>0</v>
      </c>
      <c r="F130" s="41">
        <v>0</v>
      </c>
    </row>
    <row r="131" spans="1:6" x14ac:dyDescent="0.3">
      <c r="A131" s="40">
        <v>128</v>
      </c>
      <c r="B131" s="41" t="s">
        <v>1086</v>
      </c>
      <c r="C131" s="39"/>
      <c r="D131" s="40">
        <v>6</v>
      </c>
      <c r="E131" s="71">
        <v>0</v>
      </c>
      <c r="F131" s="41">
        <v>0</v>
      </c>
    </row>
    <row r="132" spans="1:6" x14ac:dyDescent="0.3">
      <c r="A132" s="40">
        <v>129</v>
      </c>
      <c r="B132" s="41" t="s">
        <v>1087</v>
      </c>
      <c r="C132" s="39"/>
      <c r="D132" s="40">
        <v>5</v>
      </c>
      <c r="E132" s="71">
        <v>0</v>
      </c>
      <c r="F132" s="41">
        <v>0</v>
      </c>
    </row>
    <row r="133" spans="1:6" ht="33" x14ac:dyDescent="0.3">
      <c r="A133" s="40">
        <v>130</v>
      </c>
      <c r="B133" s="41" t="s">
        <v>1088</v>
      </c>
      <c r="C133" s="39"/>
      <c r="D133" s="40">
        <v>1</v>
      </c>
      <c r="E133" s="71">
        <v>0</v>
      </c>
      <c r="F133" s="41">
        <v>0</v>
      </c>
    </row>
    <row r="134" spans="1:6" x14ac:dyDescent="0.3">
      <c r="A134" s="40">
        <v>131</v>
      </c>
      <c r="B134" s="41" t="s">
        <v>1089</v>
      </c>
      <c r="C134" s="39"/>
      <c r="D134" s="40">
        <v>7</v>
      </c>
      <c r="E134" s="71">
        <v>0</v>
      </c>
      <c r="F134" s="41">
        <v>0</v>
      </c>
    </row>
    <row r="135" spans="1:6" x14ac:dyDescent="0.3">
      <c r="A135" s="40">
        <v>132</v>
      </c>
      <c r="B135" s="41" t="s">
        <v>1090</v>
      </c>
      <c r="C135" s="39"/>
      <c r="D135" s="40">
        <v>2</v>
      </c>
      <c r="E135" s="71">
        <v>0</v>
      </c>
      <c r="F135" s="41">
        <v>0</v>
      </c>
    </row>
    <row r="136" spans="1:6" x14ac:dyDescent="0.3">
      <c r="A136" s="40">
        <v>133</v>
      </c>
      <c r="B136" s="41" t="s">
        <v>1091</v>
      </c>
      <c r="C136" s="39"/>
      <c r="D136" s="40">
        <v>2</v>
      </c>
      <c r="E136" s="71">
        <v>0</v>
      </c>
      <c r="F136" s="41">
        <v>0</v>
      </c>
    </row>
    <row r="137" spans="1:6" x14ac:dyDescent="0.3">
      <c r="A137" s="40">
        <v>134</v>
      </c>
      <c r="B137" s="41" t="s">
        <v>1092</v>
      </c>
      <c r="C137" s="39"/>
      <c r="D137" s="40">
        <v>2</v>
      </c>
      <c r="E137" s="71">
        <v>0</v>
      </c>
      <c r="F137" s="41">
        <v>0</v>
      </c>
    </row>
    <row r="138" spans="1:6" x14ac:dyDescent="0.3">
      <c r="A138" s="40">
        <v>135</v>
      </c>
      <c r="B138" s="41" t="s">
        <v>1093</v>
      </c>
      <c r="C138" s="39"/>
      <c r="D138" s="40">
        <v>1</v>
      </c>
      <c r="E138" s="71">
        <v>0</v>
      </c>
      <c r="F138" s="41">
        <v>0</v>
      </c>
    </row>
    <row r="139" spans="1:6" ht="18" customHeight="1" x14ac:dyDescent="0.3">
      <c r="A139" s="40">
        <v>136</v>
      </c>
      <c r="B139" s="41" t="s">
        <v>1108</v>
      </c>
      <c r="C139" s="39"/>
      <c r="D139" s="40">
        <v>1</v>
      </c>
      <c r="E139" s="71">
        <v>0</v>
      </c>
      <c r="F139" s="41">
        <v>0</v>
      </c>
    </row>
    <row r="140" spans="1:6" x14ac:dyDescent="0.3">
      <c r="A140" s="40">
        <v>137</v>
      </c>
      <c r="B140" s="41" t="s">
        <v>1094</v>
      </c>
      <c r="C140" s="39"/>
      <c r="D140" s="40">
        <v>10</v>
      </c>
      <c r="E140" s="71">
        <v>0</v>
      </c>
      <c r="F140" s="41">
        <v>0</v>
      </c>
    </row>
    <row r="141" spans="1:6" x14ac:dyDescent="0.3">
      <c r="A141" s="40">
        <v>138</v>
      </c>
      <c r="B141" s="41" t="s">
        <v>1095</v>
      </c>
      <c r="C141" s="39"/>
      <c r="D141" s="40">
        <v>10</v>
      </c>
      <c r="E141" s="71">
        <v>0</v>
      </c>
      <c r="F141" s="41">
        <v>0</v>
      </c>
    </row>
    <row r="142" spans="1:6" x14ac:dyDescent="0.3">
      <c r="A142" s="40">
        <v>139</v>
      </c>
      <c r="B142" s="41" t="s">
        <v>1096</v>
      </c>
      <c r="C142" s="39"/>
      <c r="D142" s="40">
        <v>9</v>
      </c>
      <c r="E142" s="71">
        <v>0</v>
      </c>
      <c r="F142" s="41">
        <v>0</v>
      </c>
    </row>
    <row r="143" spans="1:6" x14ac:dyDescent="0.3">
      <c r="A143" s="40">
        <v>140</v>
      </c>
      <c r="B143" s="41" t="s">
        <v>1097</v>
      </c>
      <c r="C143" s="39"/>
      <c r="D143" s="40">
        <v>5</v>
      </c>
      <c r="E143" s="71">
        <v>0</v>
      </c>
      <c r="F143" s="41">
        <v>0</v>
      </c>
    </row>
    <row r="144" spans="1:6" x14ac:dyDescent="0.3">
      <c r="A144" s="40">
        <v>141</v>
      </c>
      <c r="B144" s="41" t="s">
        <v>1098</v>
      </c>
      <c r="C144" s="39"/>
      <c r="D144" s="40">
        <v>6</v>
      </c>
      <c r="E144" s="71">
        <v>0</v>
      </c>
      <c r="F144" s="41">
        <v>0</v>
      </c>
    </row>
    <row r="145" spans="1:6" x14ac:dyDescent="0.3">
      <c r="A145" s="40">
        <v>142</v>
      </c>
      <c r="B145" s="41" t="s">
        <v>1099</v>
      </c>
      <c r="C145" s="39"/>
      <c r="D145" s="40">
        <v>1</v>
      </c>
      <c r="E145" s="71">
        <v>0</v>
      </c>
      <c r="F145" s="41">
        <v>0</v>
      </c>
    </row>
    <row r="146" spans="1:6" x14ac:dyDescent="0.3">
      <c r="A146" s="40">
        <v>143</v>
      </c>
      <c r="B146" s="41" t="s">
        <v>1100</v>
      </c>
      <c r="C146" s="39"/>
      <c r="D146" s="40">
        <v>1</v>
      </c>
      <c r="E146" s="71">
        <v>0</v>
      </c>
      <c r="F146" s="41">
        <v>0</v>
      </c>
    </row>
    <row r="147" spans="1:6" x14ac:dyDescent="0.3">
      <c r="A147" s="40">
        <v>144</v>
      </c>
      <c r="B147" s="41" t="s">
        <v>1101</v>
      </c>
      <c r="C147" s="39"/>
      <c r="D147" s="40">
        <v>1</v>
      </c>
      <c r="E147" s="71">
        <v>0</v>
      </c>
      <c r="F147" s="41">
        <v>0</v>
      </c>
    </row>
    <row r="148" spans="1:6" x14ac:dyDescent="0.3">
      <c r="A148" s="40">
        <v>145</v>
      </c>
      <c r="B148" s="41" t="s">
        <v>1102</v>
      </c>
      <c r="C148" s="39"/>
      <c r="D148" s="40">
        <v>1</v>
      </c>
      <c r="E148" s="71">
        <v>0</v>
      </c>
      <c r="F148" s="41">
        <v>0</v>
      </c>
    </row>
    <row r="149" spans="1:6" x14ac:dyDescent="0.3">
      <c r="A149" s="40">
        <v>146</v>
      </c>
      <c r="B149" s="41" t="s">
        <v>1103</v>
      </c>
      <c r="C149" s="39"/>
      <c r="D149" s="40">
        <v>5</v>
      </c>
      <c r="E149" s="71">
        <v>0</v>
      </c>
      <c r="F149" s="41">
        <v>0</v>
      </c>
    </row>
    <row r="150" spans="1:6" x14ac:dyDescent="0.3">
      <c r="A150" s="40">
        <v>147</v>
      </c>
      <c r="B150" s="41" t="s">
        <v>1104</v>
      </c>
      <c r="C150" s="39"/>
      <c r="D150" s="40">
        <v>7</v>
      </c>
      <c r="E150" s="71">
        <v>0</v>
      </c>
      <c r="F150" s="41">
        <v>0</v>
      </c>
    </row>
    <row r="151" spans="1:6" x14ac:dyDescent="0.3">
      <c r="A151" s="40">
        <v>148</v>
      </c>
      <c r="B151" s="41" t="s">
        <v>1105</v>
      </c>
      <c r="C151" s="39"/>
      <c r="D151" s="40">
        <v>17</v>
      </c>
      <c r="E151" s="71">
        <v>0</v>
      </c>
      <c r="F151" s="41">
        <v>0</v>
      </c>
    </row>
    <row r="152" spans="1:6" x14ac:dyDescent="0.3">
      <c r="A152" s="40">
        <v>149</v>
      </c>
      <c r="B152" s="41" t="s">
        <v>768</v>
      </c>
      <c r="C152" s="39"/>
      <c r="D152" s="40">
        <v>18</v>
      </c>
      <c r="E152" s="71">
        <v>0</v>
      </c>
      <c r="F152" s="41">
        <v>0</v>
      </c>
    </row>
    <row r="153" spans="1:6" x14ac:dyDescent="0.3">
      <c r="A153" s="40">
        <v>150</v>
      </c>
      <c r="B153" s="41" t="s">
        <v>1106</v>
      </c>
      <c r="C153" s="39"/>
      <c r="D153" s="40">
        <v>13</v>
      </c>
      <c r="E153" s="71">
        <v>0</v>
      </c>
      <c r="F153" s="41">
        <v>0</v>
      </c>
    </row>
    <row r="154" spans="1:6" x14ac:dyDescent="0.3">
      <c r="A154" s="40">
        <v>151</v>
      </c>
      <c r="B154" s="41" t="s">
        <v>1107</v>
      </c>
      <c r="C154" s="39"/>
      <c r="D154" s="40">
        <v>1</v>
      </c>
      <c r="E154" s="71">
        <v>0</v>
      </c>
      <c r="F154" s="41">
        <v>0</v>
      </c>
    </row>
    <row r="155" spans="1:6" x14ac:dyDescent="0.3">
      <c r="A155" s="164" t="s">
        <v>703</v>
      </c>
      <c r="B155" s="165"/>
      <c r="C155" s="165"/>
      <c r="D155" s="165"/>
      <c r="E155" s="166"/>
      <c r="F155" s="74">
        <f>SUM(F4:F154)</f>
        <v>68392280</v>
      </c>
    </row>
    <row r="158" spans="1:6" x14ac:dyDescent="0.3">
      <c r="A158" s="45"/>
    </row>
  </sheetData>
  <mergeCells count="2">
    <mergeCell ref="A155:E155"/>
    <mergeCell ref="A1:F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workbookViewId="0">
      <selection activeCell="D36" sqref="D36"/>
    </sheetView>
  </sheetViews>
  <sheetFormatPr defaultColWidth="9.140625" defaultRowHeight="17.25" x14ac:dyDescent="0.3"/>
  <cols>
    <col min="1" max="1" width="5.7109375" style="51" customWidth="1"/>
    <col min="2" max="2" width="51.28515625" style="2" customWidth="1"/>
    <col min="3" max="3" width="11.28515625" style="2" customWidth="1"/>
    <col min="4" max="4" width="13.85546875" style="2" customWidth="1"/>
    <col min="5" max="5" width="16.28515625" style="2" customWidth="1"/>
    <col min="6" max="6" width="13.140625" style="2" customWidth="1"/>
    <col min="7" max="7" width="12.140625" style="2" customWidth="1"/>
    <col min="8" max="8" width="10.5703125" style="2" customWidth="1"/>
    <col min="9" max="9" width="17.85546875" style="2" customWidth="1"/>
    <col min="10" max="10" width="13.7109375" style="2" customWidth="1"/>
    <col min="11" max="11" width="19.140625" style="2" customWidth="1"/>
    <col min="12" max="12" width="23.7109375" style="2" customWidth="1"/>
    <col min="13" max="13" width="11.7109375" style="2" customWidth="1"/>
    <col min="14" max="14" width="12.140625" style="2" customWidth="1"/>
    <col min="15" max="15" width="10.42578125" style="2" customWidth="1"/>
    <col min="16" max="16" width="16.42578125" style="2" customWidth="1"/>
    <col min="17" max="16384" width="9.140625" style="2"/>
  </cols>
  <sheetData>
    <row r="1" spans="1:16" ht="66.75" customHeight="1" x14ac:dyDescent="0.3">
      <c r="A1" s="175" t="s">
        <v>1120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7"/>
    </row>
    <row r="2" spans="1:16" ht="42.75" customHeight="1" x14ac:dyDescent="0.3">
      <c r="A2" s="143" t="s">
        <v>704</v>
      </c>
      <c r="B2" s="106" t="s">
        <v>705</v>
      </c>
      <c r="C2" s="106" t="s">
        <v>706</v>
      </c>
      <c r="D2" s="106" t="s">
        <v>707</v>
      </c>
      <c r="E2" s="106" t="s">
        <v>708</v>
      </c>
      <c r="F2" s="106" t="s">
        <v>709</v>
      </c>
      <c r="G2" s="106" t="s">
        <v>710</v>
      </c>
      <c r="H2" s="106" t="s">
        <v>362</v>
      </c>
      <c r="I2" s="106" t="s">
        <v>711</v>
      </c>
      <c r="J2" s="106" t="s">
        <v>712</v>
      </c>
      <c r="K2" s="106" t="s">
        <v>713</v>
      </c>
      <c r="L2" s="106" t="s">
        <v>714</v>
      </c>
      <c r="M2" s="178" t="s">
        <v>715</v>
      </c>
      <c r="N2" s="178"/>
      <c r="O2" s="178"/>
      <c r="P2" s="178"/>
    </row>
    <row r="3" spans="1:16" ht="34.5" customHeight="1" x14ac:dyDescent="0.3">
      <c r="A3" s="144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81" t="s">
        <v>716</v>
      </c>
      <c r="N3" s="82" t="s">
        <v>717</v>
      </c>
      <c r="O3" s="81" t="s">
        <v>716</v>
      </c>
      <c r="P3" s="82" t="s">
        <v>717</v>
      </c>
    </row>
    <row r="4" spans="1:16" x14ac:dyDescent="0.3">
      <c r="A4" s="37">
        <v>1</v>
      </c>
      <c r="B4" s="11" t="s">
        <v>718</v>
      </c>
      <c r="C4" s="37" t="s">
        <v>719</v>
      </c>
      <c r="D4" s="37">
        <v>2012</v>
      </c>
      <c r="E4" s="37">
        <v>10</v>
      </c>
      <c r="F4" s="37">
        <v>45600</v>
      </c>
      <c r="G4" s="46">
        <v>0.9</v>
      </c>
      <c r="H4" s="37">
        <v>4</v>
      </c>
      <c r="I4" s="37">
        <v>41040</v>
      </c>
      <c r="J4" s="37">
        <v>11400</v>
      </c>
      <c r="K4" s="37">
        <v>45600</v>
      </c>
      <c r="L4" s="37" t="s">
        <v>720</v>
      </c>
      <c r="M4" s="37">
        <v>4</v>
      </c>
      <c r="N4" s="37">
        <v>45600</v>
      </c>
      <c r="O4" s="37">
        <v>4</v>
      </c>
      <c r="P4" s="37">
        <v>45600</v>
      </c>
    </row>
    <row r="5" spans="1:16" x14ac:dyDescent="0.3">
      <c r="A5" s="37">
        <v>2</v>
      </c>
      <c r="B5" s="11" t="s">
        <v>721</v>
      </c>
      <c r="C5" s="37" t="s">
        <v>719</v>
      </c>
      <c r="D5" s="37">
        <v>2009</v>
      </c>
      <c r="E5" s="37">
        <v>7</v>
      </c>
      <c r="F5" s="37">
        <v>0</v>
      </c>
      <c r="G5" s="46">
        <v>0.9</v>
      </c>
      <c r="H5" s="37">
        <v>1</v>
      </c>
      <c r="I5" s="37">
        <v>0</v>
      </c>
      <c r="J5" s="37">
        <v>0</v>
      </c>
      <c r="K5" s="37">
        <v>0</v>
      </c>
      <c r="L5" s="37" t="s">
        <v>720</v>
      </c>
      <c r="M5" s="37">
        <v>1</v>
      </c>
      <c r="N5" s="37">
        <v>0</v>
      </c>
      <c r="O5" s="37">
        <v>1</v>
      </c>
      <c r="P5" s="37">
        <v>0</v>
      </c>
    </row>
    <row r="6" spans="1:16" x14ac:dyDescent="0.3">
      <c r="A6" s="37">
        <v>3</v>
      </c>
      <c r="B6" s="11" t="s">
        <v>344</v>
      </c>
      <c r="C6" s="37" t="s">
        <v>719</v>
      </c>
      <c r="D6" s="37">
        <v>2023</v>
      </c>
      <c r="E6" s="37">
        <v>7</v>
      </c>
      <c r="F6" s="37">
        <v>94500</v>
      </c>
      <c r="G6" s="46">
        <v>0</v>
      </c>
      <c r="H6" s="37">
        <v>1</v>
      </c>
      <c r="I6" s="37">
        <v>85050</v>
      </c>
      <c r="J6" s="37">
        <v>94500</v>
      </c>
      <c r="K6" s="37">
        <v>94500</v>
      </c>
      <c r="L6" s="37" t="s">
        <v>722</v>
      </c>
      <c r="M6" s="37">
        <v>1</v>
      </c>
      <c r="N6" s="37">
        <v>94500</v>
      </c>
      <c r="O6" s="37">
        <v>1</v>
      </c>
      <c r="P6" s="37">
        <v>94500</v>
      </c>
    </row>
    <row r="7" spans="1:16" x14ac:dyDescent="0.3">
      <c r="A7" s="37">
        <v>4</v>
      </c>
      <c r="B7" s="11" t="s">
        <v>723</v>
      </c>
      <c r="C7" s="37" t="s">
        <v>719</v>
      </c>
      <c r="D7" s="37">
        <v>2009</v>
      </c>
      <c r="E7" s="37">
        <v>7</v>
      </c>
      <c r="F7" s="37">
        <v>0</v>
      </c>
      <c r="G7" s="46">
        <v>0.9</v>
      </c>
      <c r="H7" s="37">
        <v>1</v>
      </c>
      <c r="I7" s="37">
        <v>0</v>
      </c>
      <c r="J7" s="37">
        <v>0</v>
      </c>
      <c r="K7" s="37">
        <v>0</v>
      </c>
      <c r="L7" s="37" t="s">
        <v>720</v>
      </c>
      <c r="M7" s="37">
        <v>1</v>
      </c>
      <c r="N7" s="37">
        <v>0</v>
      </c>
      <c r="O7" s="37">
        <v>1</v>
      </c>
      <c r="P7" s="37">
        <v>0</v>
      </c>
    </row>
    <row r="8" spans="1:16" x14ac:dyDescent="0.3">
      <c r="A8" s="37">
        <v>5</v>
      </c>
      <c r="B8" s="11" t="s">
        <v>724</v>
      </c>
      <c r="C8" s="37" t="s">
        <v>719</v>
      </c>
      <c r="D8" s="37">
        <v>2023</v>
      </c>
      <c r="E8" s="37">
        <v>5</v>
      </c>
      <c r="F8" s="37">
        <v>507000</v>
      </c>
      <c r="G8" s="46">
        <v>0</v>
      </c>
      <c r="H8" s="37">
        <v>3</v>
      </c>
      <c r="I8" s="37">
        <v>0</v>
      </c>
      <c r="J8" s="37">
        <v>169000</v>
      </c>
      <c r="K8" s="37">
        <v>507000</v>
      </c>
      <c r="L8" s="37" t="s">
        <v>722</v>
      </c>
      <c r="M8" s="37">
        <v>3</v>
      </c>
      <c r="N8" s="37">
        <v>507000</v>
      </c>
      <c r="O8" s="37">
        <v>3</v>
      </c>
      <c r="P8" s="37">
        <v>507000</v>
      </c>
    </row>
    <row r="9" spans="1:16" x14ac:dyDescent="0.3">
      <c r="A9" s="37">
        <v>6</v>
      </c>
      <c r="B9" s="11" t="s">
        <v>724</v>
      </c>
      <c r="C9" s="37" t="s">
        <v>719</v>
      </c>
      <c r="D9" s="37">
        <v>2023</v>
      </c>
      <c r="E9" s="37">
        <v>5</v>
      </c>
      <c r="F9" s="37">
        <v>226000</v>
      </c>
      <c r="G9" s="46">
        <v>0</v>
      </c>
      <c r="H9" s="37">
        <v>1</v>
      </c>
      <c r="I9" s="37">
        <v>0</v>
      </c>
      <c r="J9" s="37">
        <v>226000</v>
      </c>
      <c r="K9" s="37">
        <v>226000</v>
      </c>
      <c r="L9" s="37" t="s">
        <v>722</v>
      </c>
      <c r="M9" s="37">
        <v>1</v>
      </c>
      <c r="N9" s="37">
        <v>226000</v>
      </c>
      <c r="O9" s="37">
        <v>1</v>
      </c>
      <c r="P9" s="37">
        <v>226000</v>
      </c>
    </row>
    <row r="10" spans="1:16" x14ac:dyDescent="0.3">
      <c r="A10" s="37">
        <v>6</v>
      </c>
      <c r="B10" s="11" t="s">
        <v>725</v>
      </c>
      <c r="C10" s="37" t="s">
        <v>719</v>
      </c>
      <c r="D10" s="37">
        <v>2009</v>
      </c>
      <c r="E10" s="37">
        <v>7</v>
      </c>
      <c r="F10" s="37">
        <v>0</v>
      </c>
      <c r="G10" s="46">
        <v>0.9</v>
      </c>
      <c r="H10" s="37">
        <v>1</v>
      </c>
      <c r="I10" s="37">
        <v>0</v>
      </c>
      <c r="J10" s="37">
        <v>0</v>
      </c>
      <c r="K10" s="37">
        <v>0</v>
      </c>
      <c r="L10" s="37" t="s">
        <v>720</v>
      </c>
      <c r="M10" s="37">
        <v>1</v>
      </c>
      <c r="N10" s="37">
        <v>0</v>
      </c>
      <c r="O10" s="37">
        <v>1</v>
      </c>
      <c r="P10" s="37">
        <v>0</v>
      </c>
    </row>
    <row r="11" spans="1:16" x14ac:dyDescent="0.3">
      <c r="A11" s="37">
        <v>7</v>
      </c>
      <c r="B11" s="11" t="s">
        <v>726</v>
      </c>
      <c r="C11" s="37" t="s">
        <v>719</v>
      </c>
      <c r="D11" s="37">
        <v>2008</v>
      </c>
      <c r="E11" s="37">
        <v>10</v>
      </c>
      <c r="F11" s="37">
        <v>0</v>
      </c>
      <c r="G11" s="46">
        <v>0.9</v>
      </c>
      <c r="H11" s="37">
        <v>2</v>
      </c>
      <c r="I11" s="37">
        <v>0</v>
      </c>
      <c r="J11" s="37">
        <v>0</v>
      </c>
      <c r="K11" s="37">
        <v>0</v>
      </c>
      <c r="L11" s="37" t="s">
        <v>720</v>
      </c>
      <c r="M11" s="37">
        <v>2</v>
      </c>
      <c r="N11" s="37">
        <v>0</v>
      </c>
      <c r="O11" s="37">
        <v>2</v>
      </c>
      <c r="P11" s="37">
        <v>0</v>
      </c>
    </row>
    <row r="12" spans="1:16" x14ac:dyDescent="0.3">
      <c r="A12" s="37">
        <v>8</v>
      </c>
      <c r="B12" s="11" t="s">
        <v>727</v>
      </c>
      <c r="C12" s="37" t="s">
        <v>719</v>
      </c>
      <c r="D12" s="37">
        <v>2008</v>
      </c>
      <c r="E12" s="37">
        <v>10</v>
      </c>
      <c r="F12" s="37">
        <v>0</v>
      </c>
      <c r="G12" s="46">
        <v>0.9</v>
      </c>
      <c r="H12" s="37">
        <v>10</v>
      </c>
      <c r="I12" s="37">
        <v>0</v>
      </c>
      <c r="J12" s="37">
        <v>0</v>
      </c>
      <c r="K12" s="37">
        <v>0</v>
      </c>
      <c r="L12" s="37" t="s">
        <v>720</v>
      </c>
      <c r="M12" s="37">
        <v>10</v>
      </c>
      <c r="N12" s="37">
        <v>0</v>
      </c>
      <c r="O12" s="37">
        <v>10</v>
      </c>
      <c r="P12" s="37">
        <v>0</v>
      </c>
    </row>
    <row r="13" spans="1:16" x14ac:dyDescent="0.3">
      <c r="A13" s="37">
        <v>9</v>
      </c>
      <c r="B13" s="11" t="s">
        <v>728</v>
      </c>
      <c r="C13" s="37" t="s">
        <v>719</v>
      </c>
      <c r="D13" s="37">
        <v>2002</v>
      </c>
      <c r="E13" s="37">
        <v>10</v>
      </c>
      <c r="F13" s="37">
        <v>0</v>
      </c>
      <c r="G13" s="46">
        <v>1</v>
      </c>
      <c r="H13" s="37">
        <v>1</v>
      </c>
      <c r="I13" s="37">
        <v>0</v>
      </c>
      <c r="J13" s="37">
        <v>0</v>
      </c>
      <c r="K13" s="37">
        <v>0</v>
      </c>
      <c r="L13" s="37" t="s">
        <v>729</v>
      </c>
      <c r="M13" s="37">
        <v>1</v>
      </c>
      <c r="N13" s="37">
        <v>0</v>
      </c>
      <c r="O13" s="37">
        <v>1</v>
      </c>
      <c r="P13" s="37">
        <v>0</v>
      </c>
    </row>
    <row r="14" spans="1:16" x14ac:dyDescent="0.3">
      <c r="A14" s="37">
        <v>10</v>
      </c>
      <c r="B14" s="11" t="s">
        <v>730</v>
      </c>
      <c r="C14" s="3" t="s">
        <v>731</v>
      </c>
      <c r="D14" s="37">
        <v>2023</v>
      </c>
      <c r="E14" s="37">
        <v>8</v>
      </c>
      <c r="F14" s="37">
        <v>7500</v>
      </c>
      <c r="G14" s="46">
        <v>0</v>
      </c>
      <c r="H14" s="37">
        <v>12.82</v>
      </c>
      <c r="I14" s="37">
        <v>0</v>
      </c>
      <c r="J14" s="37">
        <v>7500</v>
      </c>
      <c r="K14" s="37">
        <v>96150</v>
      </c>
      <c r="L14" s="37" t="s">
        <v>722</v>
      </c>
      <c r="M14" s="37">
        <v>12.82</v>
      </c>
      <c r="N14" s="37">
        <v>7500</v>
      </c>
      <c r="O14" s="37">
        <v>12.82</v>
      </c>
      <c r="P14" s="37">
        <v>7500</v>
      </c>
    </row>
    <row r="15" spans="1:16" x14ac:dyDescent="0.3">
      <c r="A15" s="37">
        <v>11</v>
      </c>
      <c r="B15" s="11" t="s">
        <v>732</v>
      </c>
      <c r="C15" s="3" t="s">
        <v>719</v>
      </c>
      <c r="D15" s="37">
        <v>2003</v>
      </c>
      <c r="E15" s="37">
        <v>10</v>
      </c>
      <c r="F15" s="37">
        <v>0</v>
      </c>
      <c r="G15" s="46">
        <v>1</v>
      </c>
      <c r="H15" s="37">
        <v>1</v>
      </c>
      <c r="I15" s="37">
        <v>0</v>
      </c>
      <c r="J15" s="37">
        <v>0</v>
      </c>
      <c r="K15" s="37">
        <v>0</v>
      </c>
      <c r="L15" s="37" t="s">
        <v>729</v>
      </c>
      <c r="M15" s="37">
        <v>1</v>
      </c>
      <c r="N15" s="37">
        <v>0</v>
      </c>
      <c r="O15" s="37">
        <v>1</v>
      </c>
      <c r="P15" s="37">
        <v>0</v>
      </c>
    </row>
    <row r="16" spans="1:16" x14ac:dyDescent="0.3">
      <c r="A16" s="37">
        <v>12</v>
      </c>
      <c r="B16" s="11" t="s">
        <v>733</v>
      </c>
      <c r="C16" s="3" t="s">
        <v>719</v>
      </c>
      <c r="D16" s="37">
        <v>2023</v>
      </c>
      <c r="E16" s="37">
        <v>10</v>
      </c>
      <c r="F16" s="37">
        <v>2890000</v>
      </c>
      <c r="G16" s="46">
        <v>0</v>
      </c>
      <c r="H16" s="37">
        <v>1</v>
      </c>
      <c r="I16" s="37">
        <v>0</v>
      </c>
      <c r="J16" s="37">
        <v>0</v>
      </c>
      <c r="K16" s="37">
        <v>0</v>
      </c>
      <c r="L16" s="37" t="s">
        <v>720</v>
      </c>
      <c r="M16" s="37">
        <v>1</v>
      </c>
      <c r="N16" s="37">
        <v>2890000</v>
      </c>
      <c r="O16" s="37">
        <v>1</v>
      </c>
      <c r="P16" s="37">
        <v>2890000</v>
      </c>
    </row>
    <row r="17" spans="1:16" x14ac:dyDescent="0.3">
      <c r="A17" s="37">
        <v>13</v>
      </c>
      <c r="B17" s="7" t="s">
        <v>734</v>
      </c>
      <c r="C17" s="3" t="s">
        <v>719</v>
      </c>
      <c r="D17" s="3">
        <v>2024</v>
      </c>
      <c r="E17" s="3">
        <v>2</v>
      </c>
      <c r="F17" s="3">
        <v>1200000</v>
      </c>
      <c r="G17" s="47">
        <v>0</v>
      </c>
      <c r="H17" s="3">
        <v>2</v>
      </c>
      <c r="I17" s="3">
        <f>SUM(F17*G17)</f>
        <v>0</v>
      </c>
      <c r="J17" s="3">
        <v>1200000</v>
      </c>
      <c r="K17" s="3">
        <f t="shared" ref="K17" si="0">SUM(J17*H17)</f>
        <v>2400000</v>
      </c>
      <c r="L17" s="3" t="s">
        <v>722</v>
      </c>
      <c r="M17" s="37">
        <v>2</v>
      </c>
      <c r="N17" s="37">
        <v>1200000</v>
      </c>
      <c r="O17" s="37">
        <v>2</v>
      </c>
      <c r="P17" s="37">
        <v>1200000</v>
      </c>
    </row>
    <row r="18" spans="1:16" x14ac:dyDescent="0.3">
      <c r="A18" s="37">
        <v>14</v>
      </c>
      <c r="B18" s="16" t="s">
        <v>735</v>
      </c>
      <c r="C18" s="3" t="s">
        <v>719</v>
      </c>
      <c r="D18" s="37">
        <v>2018</v>
      </c>
      <c r="E18" s="37">
        <v>8</v>
      </c>
      <c r="F18" s="37">
        <v>0</v>
      </c>
      <c r="G18" s="46">
        <v>1</v>
      </c>
      <c r="H18" s="48">
        <v>1</v>
      </c>
      <c r="I18" s="37">
        <v>0</v>
      </c>
      <c r="J18" s="37">
        <v>0</v>
      </c>
      <c r="K18" s="37">
        <v>0</v>
      </c>
      <c r="L18" s="37" t="s">
        <v>729</v>
      </c>
      <c r="M18" s="37">
        <v>1</v>
      </c>
      <c r="N18" s="37">
        <v>0</v>
      </c>
      <c r="O18" s="37">
        <v>1</v>
      </c>
      <c r="P18" s="37">
        <v>0</v>
      </c>
    </row>
    <row r="19" spans="1:16" x14ac:dyDescent="0.3">
      <c r="A19" s="37">
        <v>15</v>
      </c>
      <c r="B19" s="11" t="s">
        <v>736</v>
      </c>
      <c r="C19" s="3" t="s">
        <v>719</v>
      </c>
      <c r="D19" s="37">
        <v>2023</v>
      </c>
      <c r="E19" s="37">
        <v>8</v>
      </c>
      <c r="F19" s="37">
        <v>2300000</v>
      </c>
      <c r="G19" s="46">
        <v>1</v>
      </c>
      <c r="H19" s="37">
        <v>1</v>
      </c>
      <c r="I19" s="37">
        <f>SUM(F19*G19)</f>
        <v>2300000</v>
      </c>
      <c r="J19" s="37">
        <v>2300000</v>
      </c>
      <c r="K19" s="37">
        <f>SUM(J19-I19)</f>
        <v>0</v>
      </c>
      <c r="L19" s="37" t="s">
        <v>729</v>
      </c>
      <c r="M19" s="37">
        <v>1</v>
      </c>
      <c r="N19" s="37">
        <v>2300000</v>
      </c>
      <c r="O19" s="37">
        <v>1</v>
      </c>
      <c r="P19" s="37">
        <v>2300000</v>
      </c>
    </row>
    <row r="20" spans="1:16" x14ac:dyDescent="0.3">
      <c r="A20" s="37">
        <v>16</v>
      </c>
      <c r="B20" s="11" t="s">
        <v>737</v>
      </c>
      <c r="C20" s="3" t="s">
        <v>719</v>
      </c>
      <c r="D20" s="37">
        <v>2023</v>
      </c>
      <c r="E20" s="37">
        <v>8</v>
      </c>
      <c r="F20" s="37">
        <v>1700000</v>
      </c>
      <c r="G20" s="46">
        <v>0</v>
      </c>
      <c r="H20" s="37">
        <v>1</v>
      </c>
      <c r="I20" s="37">
        <v>0</v>
      </c>
      <c r="J20" s="37">
        <v>1700000</v>
      </c>
      <c r="K20" s="37">
        <v>1700000</v>
      </c>
      <c r="L20" s="37" t="s">
        <v>722</v>
      </c>
      <c r="M20" s="37">
        <v>1</v>
      </c>
      <c r="N20" s="37">
        <v>1700000</v>
      </c>
      <c r="O20" s="37">
        <v>1</v>
      </c>
      <c r="P20" s="37">
        <v>1700000</v>
      </c>
    </row>
    <row r="21" spans="1:16" x14ac:dyDescent="0.3">
      <c r="A21" s="37">
        <v>17</v>
      </c>
      <c r="B21" s="11" t="s">
        <v>738</v>
      </c>
      <c r="C21" s="3" t="s">
        <v>719</v>
      </c>
      <c r="D21" s="37">
        <v>1988</v>
      </c>
      <c r="E21" s="37">
        <v>8</v>
      </c>
      <c r="F21" s="37">
        <v>0</v>
      </c>
      <c r="G21" s="46">
        <v>0</v>
      </c>
      <c r="H21" s="37">
        <v>1</v>
      </c>
      <c r="I21" s="37">
        <v>0</v>
      </c>
      <c r="J21" s="37">
        <v>0</v>
      </c>
      <c r="K21" s="37">
        <v>0</v>
      </c>
      <c r="L21" s="37" t="s">
        <v>722</v>
      </c>
      <c r="M21" s="37">
        <v>1</v>
      </c>
      <c r="N21" s="37">
        <v>0</v>
      </c>
      <c r="O21" s="37">
        <v>1</v>
      </c>
      <c r="P21" s="37">
        <v>0</v>
      </c>
    </row>
    <row r="22" spans="1:16" x14ac:dyDescent="0.3">
      <c r="A22" s="37">
        <v>18</v>
      </c>
      <c r="B22" s="11" t="s">
        <v>739</v>
      </c>
      <c r="C22" s="3" t="s">
        <v>719</v>
      </c>
      <c r="D22" s="37">
        <v>1988</v>
      </c>
      <c r="E22" s="37">
        <v>8</v>
      </c>
      <c r="F22" s="37">
        <v>0</v>
      </c>
      <c r="G22" s="46">
        <v>0</v>
      </c>
      <c r="H22" s="37">
        <v>1</v>
      </c>
      <c r="I22" s="37">
        <v>0</v>
      </c>
      <c r="J22" s="37">
        <v>0</v>
      </c>
      <c r="K22" s="37">
        <v>0</v>
      </c>
      <c r="L22" s="37" t="s">
        <v>722</v>
      </c>
      <c r="M22" s="37">
        <v>1</v>
      </c>
      <c r="N22" s="37">
        <v>0</v>
      </c>
      <c r="O22" s="37">
        <v>1</v>
      </c>
      <c r="P22" s="37">
        <v>0</v>
      </c>
    </row>
    <row r="23" spans="1:16" x14ac:dyDescent="0.3">
      <c r="A23" s="37">
        <v>19</v>
      </c>
      <c r="B23" s="11" t="s">
        <v>740</v>
      </c>
      <c r="C23" s="3" t="s">
        <v>719</v>
      </c>
      <c r="D23" s="37">
        <v>2015</v>
      </c>
      <c r="E23" s="37">
        <v>8</v>
      </c>
      <c r="F23" s="37">
        <v>0</v>
      </c>
      <c r="G23" s="46">
        <v>0.9</v>
      </c>
      <c r="H23" s="37">
        <v>1</v>
      </c>
      <c r="I23" s="37">
        <v>0</v>
      </c>
      <c r="J23" s="37">
        <v>0</v>
      </c>
      <c r="K23" s="37">
        <v>0</v>
      </c>
      <c r="L23" s="37" t="s">
        <v>720</v>
      </c>
      <c r="M23" s="37">
        <v>1</v>
      </c>
      <c r="N23" s="37">
        <v>0</v>
      </c>
      <c r="O23" s="37">
        <v>1</v>
      </c>
      <c r="P23" s="37">
        <v>0</v>
      </c>
    </row>
    <row r="24" spans="1:16" x14ac:dyDescent="0.3">
      <c r="A24" s="37">
        <v>20</v>
      </c>
      <c r="B24" s="11" t="s">
        <v>741</v>
      </c>
      <c r="C24" s="3" t="s">
        <v>719</v>
      </c>
      <c r="D24" s="37">
        <v>1988</v>
      </c>
      <c r="E24" s="37">
        <v>8</v>
      </c>
      <c r="F24" s="37">
        <v>0</v>
      </c>
      <c r="G24" s="46">
        <v>0.9</v>
      </c>
      <c r="H24" s="37">
        <v>1</v>
      </c>
      <c r="I24" s="37">
        <v>0</v>
      </c>
      <c r="J24" s="37">
        <v>0</v>
      </c>
      <c r="K24" s="37">
        <v>0</v>
      </c>
      <c r="L24" s="37" t="s">
        <v>742</v>
      </c>
      <c r="M24" s="37">
        <v>1</v>
      </c>
      <c r="N24" s="37">
        <v>0</v>
      </c>
      <c r="O24" s="37">
        <v>1</v>
      </c>
      <c r="P24" s="37">
        <v>0</v>
      </c>
    </row>
    <row r="25" spans="1:16" x14ac:dyDescent="0.3">
      <c r="A25" s="37">
        <v>21</v>
      </c>
      <c r="B25" s="11" t="s">
        <v>743</v>
      </c>
      <c r="C25" s="3" t="s">
        <v>719</v>
      </c>
      <c r="D25" s="37">
        <v>1988</v>
      </c>
      <c r="E25" s="37">
        <v>8</v>
      </c>
      <c r="F25" s="37">
        <v>0</v>
      </c>
      <c r="G25" s="46">
        <v>0.9</v>
      </c>
      <c r="H25" s="37">
        <v>1</v>
      </c>
      <c r="I25" s="37">
        <v>0</v>
      </c>
      <c r="J25" s="37">
        <v>0</v>
      </c>
      <c r="K25" s="37">
        <v>0</v>
      </c>
      <c r="L25" s="37" t="s">
        <v>742</v>
      </c>
      <c r="M25" s="37">
        <v>1</v>
      </c>
      <c r="N25" s="37">
        <v>0</v>
      </c>
      <c r="O25" s="37">
        <v>1</v>
      </c>
      <c r="P25" s="37">
        <v>0</v>
      </c>
    </row>
    <row r="26" spans="1:16" x14ac:dyDescent="0.3">
      <c r="A26" s="37">
        <v>22</v>
      </c>
      <c r="B26" s="11" t="s">
        <v>744</v>
      </c>
      <c r="C26" s="3" t="s">
        <v>719</v>
      </c>
      <c r="D26" s="37">
        <v>2016</v>
      </c>
      <c r="E26" s="37">
        <v>8</v>
      </c>
      <c r="F26" s="37">
        <v>4000000</v>
      </c>
      <c r="G26" s="46">
        <v>0.7</v>
      </c>
      <c r="H26" s="37">
        <v>1</v>
      </c>
      <c r="I26" s="37">
        <f>SUM(F26*G26)</f>
        <v>2800000</v>
      </c>
      <c r="J26" s="37">
        <v>4000000</v>
      </c>
      <c r="K26" s="37">
        <v>4000000</v>
      </c>
      <c r="L26" s="37" t="s">
        <v>720</v>
      </c>
      <c r="M26" s="37">
        <v>1</v>
      </c>
      <c r="N26" s="37">
        <v>4000000</v>
      </c>
      <c r="O26" s="37">
        <v>1</v>
      </c>
      <c r="P26" s="37">
        <v>4000000</v>
      </c>
    </row>
    <row r="27" spans="1:16" x14ac:dyDescent="0.3">
      <c r="A27" s="37">
        <v>23</v>
      </c>
      <c r="B27" s="11" t="s">
        <v>745</v>
      </c>
      <c r="C27" s="3" t="s">
        <v>719</v>
      </c>
      <c r="D27" s="37">
        <v>2016</v>
      </c>
      <c r="E27" s="37">
        <v>8</v>
      </c>
      <c r="F27" s="37">
        <v>1000000</v>
      </c>
      <c r="G27" s="46">
        <v>0.7</v>
      </c>
      <c r="H27" s="37">
        <v>1</v>
      </c>
      <c r="I27" s="37">
        <f>SUM(F27*G27)</f>
        <v>700000</v>
      </c>
      <c r="J27" s="37">
        <v>1000000</v>
      </c>
      <c r="K27" s="37">
        <v>1000000</v>
      </c>
      <c r="L27" s="37" t="s">
        <v>720</v>
      </c>
      <c r="M27" s="37">
        <v>1</v>
      </c>
      <c r="N27" s="37">
        <v>1000000</v>
      </c>
      <c r="O27" s="37">
        <v>1</v>
      </c>
      <c r="P27" s="37">
        <v>1000000</v>
      </c>
    </row>
    <row r="28" spans="1:16" x14ac:dyDescent="0.3">
      <c r="A28" s="37">
        <v>24</v>
      </c>
      <c r="B28" s="8" t="s">
        <v>746</v>
      </c>
      <c r="C28" s="3" t="s">
        <v>719</v>
      </c>
      <c r="D28" s="3">
        <v>2024</v>
      </c>
      <c r="E28" s="3">
        <v>4</v>
      </c>
      <c r="F28" s="3">
        <v>150000</v>
      </c>
      <c r="G28" s="47">
        <v>0</v>
      </c>
      <c r="H28" s="3">
        <v>4</v>
      </c>
      <c r="I28" s="3">
        <f t="shared" ref="I28:I35" si="1">SUM(F28*G28)</f>
        <v>0</v>
      </c>
      <c r="J28" s="3">
        <v>150000</v>
      </c>
      <c r="K28" s="3">
        <f t="shared" ref="K28:K33" si="2">SUM(J28*H28)</f>
        <v>600000</v>
      </c>
      <c r="L28" s="3" t="s">
        <v>722</v>
      </c>
      <c r="M28" s="37">
        <v>4</v>
      </c>
      <c r="N28" s="37">
        <v>150000</v>
      </c>
      <c r="O28" s="37">
        <v>4</v>
      </c>
      <c r="P28" s="37">
        <v>150000</v>
      </c>
    </row>
    <row r="29" spans="1:16" x14ac:dyDescent="0.3">
      <c r="A29" s="37">
        <v>25</v>
      </c>
      <c r="B29" s="8" t="s">
        <v>747</v>
      </c>
      <c r="C29" s="3" t="s">
        <v>719</v>
      </c>
      <c r="D29" s="3">
        <v>2024</v>
      </c>
      <c r="E29" s="3">
        <v>3</v>
      </c>
      <c r="F29" s="3">
        <v>160000</v>
      </c>
      <c r="G29" s="47">
        <v>0</v>
      </c>
      <c r="H29" s="3">
        <v>3</v>
      </c>
      <c r="I29" s="3">
        <f t="shared" si="1"/>
        <v>0</v>
      </c>
      <c r="J29" s="3">
        <v>160000</v>
      </c>
      <c r="K29" s="3">
        <f t="shared" si="2"/>
        <v>480000</v>
      </c>
      <c r="L29" s="3" t="s">
        <v>722</v>
      </c>
      <c r="M29" s="37">
        <v>3</v>
      </c>
      <c r="N29" s="37">
        <v>160000</v>
      </c>
      <c r="O29" s="37">
        <v>3</v>
      </c>
      <c r="P29" s="37">
        <v>160000</v>
      </c>
    </row>
    <row r="30" spans="1:16" x14ac:dyDescent="0.3">
      <c r="A30" s="37">
        <v>26</v>
      </c>
      <c r="B30" s="8" t="s">
        <v>748</v>
      </c>
      <c r="C30" s="3" t="s">
        <v>719</v>
      </c>
      <c r="D30" s="3">
        <v>2024</v>
      </c>
      <c r="E30" s="3">
        <v>1</v>
      </c>
      <c r="F30" s="3">
        <v>180000</v>
      </c>
      <c r="G30" s="47">
        <v>0</v>
      </c>
      <c r="H30" s="3">
        <v>1</v>
      </c>
      <c r="I30" s="3">
        <f t="shared" si="1"/>
        <v>0</v>
      </c>
      <c r="J30" s="3">
        <v>180000</v>
      </c>
      <c r="K30" s="3">
        <f t="shared" si="2"/>
        <v>180000</v>
      </c>
      <c r="L30" s="3" t="s">
        <v>722</v>
      </c>
      <c r="M30" s="37">
        <v>1</v>
      </c>
      <c r="N30" s="37">
        <v>180000</v>
      </c>
      <c r="O30" s="37">
        <v>1</v>
      </c>
      <c r="P30" s="37">
        <v>180000</v>
      </c>
    </row>
    <row r="31" spans="1:16" x14ac:dyDescent="0.3">
      <c r="A31" s="37">
        <v>27</v>
      </c>
      <c r="B31" s="2" t="s">
        <v>749</v>
      </c>
      <c r="C31" s="3" t="s">
        <v>719</v>
      </c>
      <c r="D31" s="3">
        <v>2024</v>
      </c>
      <c r="E31" s="3">
        <v>1</v>
      </c>
      <c r="F31" s="49">
        <v>80000</v>
      </c>
      <c r="G31" s="50">
        <v>0</v>
      </c>
      <c r="H31" s="49">
        <v>1</v>
      </c>
      <c r="I31" s="49">
        <f t="shared" si="1"/>
        <v>0</v>
      </c>
      <c r="J31" s="49">
        <v>80000</v>
      </c>
      <c r="K31" s="3">
        <f t="shared" si="2"/>
        <v>80000</v>
      </c>
      <c r="L31" s="3" t="s">
        <v>722</v>
      </c>
      <c r="M31" s="37">
        <v>1</v>
      </c>
      <c r="N31" s="37">
        <v>80000</v>
      </c>
      <c r="O31" s="37">
        <v>1</v>
      </c>
      <c r="P31" s="37">
        <v>80000</v>
      </c>
    </row>
    <row r="32" spans="1:16" x14ac:dyDescent="0.3">
      <c r="A32" s="37">
        <v>28</v>
      </c>
      <c r="B32" s="7" t="s">
        <v>750</v>
      </c>
      <c r="C32" s="3" t="s">
        <v>719</v>
      </c>
      <c r="D32" s="3">
        <v>2024</v>
      </c>
      <c r="E32" s="3">
        <v>2</v>
      </c>
      <c r="F32" s="3">
        <v>425000</v>
      </c>
      <c r="G32" s="47">
        <v>0.3</v>
      </c>
      <c r="H32" s="3">
        <v>1</v>
      </c>
      <c r="I32" s="3">
        <f t="shared" si="1"/>
        <v>127500</v>
      </c>
      <c r="J32" s="3">
        <v>425000</v>
      </c>
      <c r="K32" s="3">
        <f t="shared" si="2"/>
        <v>425000</v>
      </c>
      <c r="L32" s="3" t="s">
        <v>722</v>
      </c>
      <c r="M32" s="37">
        <v>1</v>
      </c>
      <c r="N32" s="37">
        <v>425000</v>
      </c>
      <c r="O32" s="37">
        <v>1</v>
      </c>
      <c r="P32" s="37">
        <v>425000</v>
      </c>
    </row>
    <row r="33" spans="1:16" x14ac:dyDescent="0.3">
      <c r="A33" s="37">
        <v>29</v>
      </c>
      <c r="B33" s="7" t="s">
        <v>751</v>
      </c>
      <c r="C33" s="3" t="s">
        <v>719</v>
      </c>
      <c r="D33" s="3">
        <v>2024</v>
      </c>
      <c r="E33" s="3">
        <v>10</v>
      </c>
      <c r="F33" s="3">
        <v>300000</v>
      </c>
      <c r="G33" s="47">
        <v>0</v>
      </c>
      <c r="H33" s="3">
        <v>1</v>
      </c>
      <c r="I33" s="3">
        <f t="shared" si="1"/>
        <v>0</v>
      </c>
      <c r="J33" s="3">
        <v>300000</v>
      </c>
      <c r="K33" s="3">
        <f t="shared" si="2"/>
        <v>300000</v>
      </c>
      <c r="L33" s="3" t="s">
        <v>722</v>
      </c>
      <c r="M33" s="37">
        <v>1</v>
      </c>
      <c r="N33" s="37">
        <v>300000</v>
      </c>
      <c r="O33" s="37">
        <v>1</v>
      </c>
      <c r="P33" s="37">
        <v>300000</v>
      </c>
    </row>
    <row r="34" spans="1:16" x14ac:dyDescent="0.3">
      <c r="A34" s="37">
        <v>30</v>
      </c>
      <c r="B34" s="7" t="s">
        <v>752</v>
      </c>
      <c r="C34" s="3" t="s">
        <v>719</v>
      </c>
      <c r="D34" s="3">
        <v>2024</v>
      </c>
      <c r="E34" s="3">
        <v>10</v>
      </c>
      <c r="F34" s="3">
        <v>620000</v>
      </c>
      <c r="G34" s="47">
        <v>0</v>
      </c>
      <c r="H34" s="3">
        <v>2</v>
      </c>
      <c r="I34" s="3">
        <f t="shared" si="1"/>
        <v>0</v>
      </c>
      <c r="J34" s="3">
        <v>620000</v>
      </c>
      <c r="K34" s="3">
        <f>SUM(J34*H34)</f>
        <v>1240000</v>
      </c>
      <c r="L34" s="3" t="s">
        <v>722</v>
      </c>
      <c r="M34" s="37">
        <v>2</v>
      </c>
      <c r="N34" s="37">
        <v>620000</v>
      </c>
      <c r="O34" s="37">
        <v>2</v>
      </c>
      <c r="P34" s="37">
        <v>620000</v>
      </c>
    </row>
    <row r="35" spans="1:16" x14ac:dyDescent="0.3">
      <c r="A35" s="37">
        <v>31</v>
      </c>
      <c r="B35" s="7" t="s">
        <v>753</v>
      </c>
      <c r="C35" s="3" t="s">
        <v>719</v>
      </c>
      <c r="D35" s="3">
        <v>2024</v>
      </c>
      <c r="E35" s="3">
        <v>10</v>
      </c>
      <c r="F35" s="3">
        <v>620000</v>
      </c>
      <c r="G35" s="47">
        <v>0</v>
      </c>
      <c r="H35" s="3">
        <v>2</v>
      </c>
      <c r="I35" s="3">
        <f t="shared" si="1"/>
        <v>0</v>
      </c>
      <c r="J35" s="3">
        <v>620000</v>
      </c>
      <c r="K35" s="3">
        <f>SUM(J35*H35)</f>
        <v>1240000</v>
      </c>
      <c r="L35" s="3" t="s">
        <v>722</v>
      </c>
      <c r="M35" s="37">
        <v>2</v>
      </c>
      <c r="N35" s="37">
        <v>620000</v>
      </c>
      <c r="O35" s="37">
        <v>2</v>
      </c>
      <c r="P35" s="37">
        <v>620000</v>
      </c>
    </row>
    <row r="36" spans="1:16" ht="34.5" x14ac:dyDescent="0.3">
      <c r="A36" s="37">
        <v>32</v>
      </c>
      <c r="B36" s="10" t="s">
        <v>1151</v>
      </c>
      <c r="C36" s="3" t="s">
        <v>719</v>
      </c>
      <c r="D36" s="3"/>
      <c r="E36" s="3"/>
      <c r="F36" s="3"/>
      <c r="G36" s="47"/>
      <c r="H36" s="3">
        <v>709</v>
      </c>
      <c r="I36" s="3"/>
      <c r="J36" s="3"/>
      <c r="K36" s="3"/>
      <c r="L36" s="3"/>
      <c r="M36" s="37"/>
      <c r="N36" s="37"/>
      <c r="O36" s="37"/>
      <c r="P36" s="37"/>
    </row>
    <row r="37" spans="1:16" x14ac:dyDescent="0.3">
      <c r="A37" s="174" t="s">
        <v>1147</v>
      </c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56">
        <f>SUM(P4:P35)</f>
        <v>16505600</v>
      </c>
    </row>
    <row r="38" spans="1:16" x14ac:dyDescent="0.3"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</row>
    <row r="39" spans="1:16" x14ac:dyDescent="0.3">
      <c r="B39" s="173" t="s">
        <v>1121</v>
      </c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</row>
    <row r="40" spans="1:16" x14ac:dyDescent="0.3"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</row>
    <row r="41" spans="1:16" x14ac:dyDescent="0.3">
      <c r="G41" s="54"/>
    </row>
    <row r="42" spans="1:16" x14ac:dyDescent="0.3"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</row>
    <row r="43" spans="1:16" x14ac:dyDescent="0.3">
      <c r="G43" s="54"/>
    </row>
    <row r="44" spans="1:16" x14ac:dyDescent="0.3">
      <c r="G44" s="54"/>
    </row>
    <row r="45" spans="1:16" x14ac:dyDescent="0.3">
      <c r="G45" s="54"/>
    </row>
    <row r="46" spans="1:16" x14ac:dyDescent="0.3">
      <c r="G46" s="54"/>
    </row>
    <row r="47" spans="1:16" x14ac:dyDescent="0.3">
      <c r="G47" s="54"/>
    </row>
    <row r="48" spans="1:16" x14ac:dyDescent="0.3">
      <c r="G48" s="54"/>
    </row>
    <row r="49" spans="7:7" x14ac:dyDescent="0.3">
      <c r="G49" s="54"/>
    </row>
    <row r="50" spans="7:7" x14ac:dyDescent="0.3">
      <c r="G50" s="54"/>
    </row>
    <row r="51" spans="7:7" x14ac:dyDescent="0.3">
      <c r="G51" s="54"/>
    </row>
    <row r="52" spans="7:7" x14ac:dyDescent="0.3">
      <c r="G52" s="54"/>
    </row>
    <row r="53" spans="7:7" x14ac:dyDescent="0.3">
      <c r="G53" s="54"/>
    </row>
    <row r="54" spans="7:7" x14ac:dyDescent="0.3">
      <c r="G54" s="54"/>
    </row>
    <row r="55" spans="7:7" x14ac:dyDescent="0.3">
      <c r="G55" s="54"/>
    </row>
    <row r="56" spans="7:7" x14ac:dyDescent="0.3">
      <c r="G56" s="54"/>
    </row>
    <row r="57" spans="7:7" x14ac:dyDescent="0.3">
      <c r="G57" s="54"/>
    </row>
    <row r="58" spans="7:7" x14ac:dyDescent="0.3">
      <c r="G58" s="54"/>
    </row>
    <row r="59" spans="7:7" x14ac:dyDescent="0.3">
      <c r="G59" s="54"/>
    </row>
    <row r="60" spans="7:7" x14ac:dyDescent="0.3">
      <c r="G60" s="54"/>
    </row>
    <row r="61" spans="7:7" x14ac:dyDescent="0.3">
      <c r="G61" s="54"/>
    </row>
    <row r="62" spans="7:7" x14ac:dyDescent="0.3">
      <c r="G62" s="54"/>
    </row>
    <row r="63" spans="7:7" x14ac:dyDescent="0.3">
      <c r="G63" s="54"/>
    </row>
    <row r="64" spans="7:7" x14ac:dyDescent="0.3">
      <c r="G64" s="54"/>
    </row>
    <row r="65" spans="7:7" x14ac:dyDescent="0.3">
      <c r="G65" s="54"/>
    </row>
    <row r="66" spans="7:7" x14ac:dyDescent="0.3">
      <c r="G66" s="54"/>
    </row>
    <row r="67" spans="7:7" x14ac:dyDescent="0.3">
      <c r="G67" s="54"/>
    </row>
    <row r="68" spans="7:7" x14ac:dyDescent="0.3">
      <c r="G68" s="54"/>
    </row>
    <row r="69" spans="7:7" x14ac:dyDescent="0.3">
      <c r="G69" s="54"/>
    </row>
    <row r="70" spans="7:7" x14ac:dyDescent="0.3">
      <c r="G70" s="54"/>
    </row>
    <row r="71" spans="7:7" x14ac:dyDescent="0.3">
      <c r="G71" s="54"/>
    </row>
    <row r="72" spans="7:7" x14ac:dyDescent="0.3">
      <c r="G72" s="54"/>
    </row>
    <row r="73" spans="7:7" x14ac:dyDescent="0.3">
      <c r="G73" s="54"/>
    </row>
    <row r="74" spans="7:7" x14ac:dyDescent="0.3">
      <c r="G74" s="54"/>
    </row>
    <row r="75" spans="7:7" x14ac:dyDescent="0.3">
      <c r="G75" s="54"/>
    </row>
    <row r="76" spans="7:7" x14ac:dyDescent="0.3">
      <c r="G76" s="54"/>
    </row>
    <row r="77" spans="7:7" x14ac:dyDescent="0.3">
      <c r="G77" s="54"/>
    </row>
    <row r="78" spans="7:7" x14ac:dyDescent="0.3">
      <c r="G78" s="54"/>
    </row>
    <row r="79" spans="7:7" x14ac:dyDescent="0.3">
      <c r="G79" s="54"/>
    </row>
    <row r="80" spans="7:7" x14ac:dyDescent="0.3">
      <c r="G80" s="54"/>
    </row>
    <row r="81" spans="7:7" x14ac:dyDescent="0.3">
      <c r="G81" s="54"/>
    </row>
    <row r="82" spans="7:7" x14ac:dyDescent="0.3">
      <c r="G82" s="54"/>
    </row>
    <row r="83" spans="7:7" x14ac:dyDescent="0.3">
      <c r="G83" s="54"/>
    </row>
    <row r="84" spans="7:7" x14ac:dyDescent="0.3">
      <c r="G84" s="54"/>
    </row>
    <row r="85" spans="7:7" x14ac:dyDescent="0.3">
      <c r="G85" s="54"/>
    </row>
    <row r="86" spans="7:7" x14ac:dyDescent="0.3">
      <c r="G86" s="54"/>
    </row>
    <row r="87" spans="7:7" x14ac:dyDescent="0.3">
      <c r="G87" s="54"/>
    </row>
    <row r="88" spans="7:7" x14ac:dyDescent="0.3">
      <c r="G88" s="54"/>
    </row>
  </sheetData>
  <mergeCells count="16">
    <mergeCell ref="B39:P39"/>
    <mergeCell ref="A37:O37"/>
    <mergeCell ref="A1:P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P2"/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Մարալիկ</vt:lpstr>
      <vt:lpstr>Լանջիկ</vt:lpstr>
      <vt:lpstr>Սառնաղբյուր</vt:lpstr>
      <vt:lpstr>Երաժշտական</vt:lpstr>
      <vt:lpstr>Գրադարան</vt:lpstr>
      <vt:lpstr>Մարզադպրոց</vt:lpstr>
      <vt:lpstr>Արվեստ</vt:lpstr>
      <vt:lpstr>Մշակույթ</vt:lpstr>
      <vt:lpstr>Կոմունալ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2024-12-23T06:49:58Z</dcterms:modified>
</cp:coreProperties>
</file>