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760" firstSheet="7" activeTab="15"/>
  </bookViews>
  <sheets>
    <sheet name="Աղին" sheetId="2" r:id="rId1"/>
    <sheet name="Անիավան" sheetId="20" r:id="rId2"/>
    <sheet name="Անիպեմզա" sheetId="4" r:id="rId3"/>
    <sheet name="Բագրավան" sheetId="5" r:id="rId4"/>
    <sheet name="Գուսանագյուղ" sheetId="6" r:id="rId5"/>
    <sheet name="Իսահակյան" sheetId="7" r:id="rId6"/>
    <sheet name="Լանջիկ" sheetId="8" r:id="rId7"/>
    <sheet name="Լուսաղբյուր" sheetId="9" r:id="rId8"/>
    <sheet name="Հայկաձոր" sheetId="26" r:id="rId9"/>
    <sheet name="Ձիթհանքով" sheetId="25" r:id="rId10"/>
    <sheet name="Ձորակապ" sheetId="19" r:id="rId11"/>
    <sheet name="Շիրակավան" sheetId="24" r:id="rId12"/>
    <sheet name="Ջրափի" sheetId="22" r:id="rId13"/>
    <sheet name="Սառնաղբյուր" sheetId="18" r:id="rId14"/>
    <sheet name="Սարակապ" sheetId="15" r:id="rId15"/>
    <sheet name="Քարաբերդ" sheetId="21" r:id="rId16"/>
    <sheet name="Sheet1" sheetId="27" r:id="rId1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26" l="1"/>
  <c r="H66" i="26"/>
  <c r="H5" i="24" l="1"/>
  <c r="J5" i="24"/>
  <c r="H6" i="24"/>
  <c r="J6" i="24"/>
  <c r="H7" i="24"/>
  <c r="H54" i="24" s="1"/>
  <c r="J7" i="24"/>
  <c r="H8" i="24"/>
  <c r="J8" i="24"/>
  <c r="H9" i="24"/>
  <c r="J9" i="24"/>
  <c r="H11" i="24"/>
  <c r="J11" i="24"/>
  <c r="H12" i="24"/>
  <c r="J12" i="24"/>
  <c r="H13" i="24"/>
  <c r="J13" i="24"/>
  <c r="H14" i="24"/>
  <c r="J14" i="24"/>
  <c r="H15" i="24"/>
  <c r="J15" i="24"/>
  <c r="H16" i="24"/>
  <c r="J16" i="24"/>
  <c r="H17" i="24"/>
  <c r="J17" i="24"/>
  <c r="H18" i="24"/>
  <c r="J18" i="24"/>
  <c r="H21" i="24"/>
  <c r="J21" i="24"/>
  <c r="J22" i="24"/>
  <c r="H23" i="24"/>
  <c r="J23" i="24"/>
  <c r="H24" i="24"/>
  <c r="J24" i="24"/>
  <c r="H25" i="24"/>
  <c r="J25" i="24"/>
  <c r="H26" i="24"/>
  <c r="J26" i="24"/>
  <c r="H27" i="24"/>
  <c r="J27" i="24"/>
  <c r="H28" i="24"/>
  <c r="J28" i="24"/>
  <c r="H29" i="24"/>
  <c r="J29" i="24"/>
  <c r="H30" i="24"/>
  <c r="J30" i="24"/>
  <c r="H31" i="24"/>
  <c r="J31" i="24"/>
  <c r="H32" i="24"/>
  <c r="J32" i="24"/>
  <c r="H33" i="24"/>
  <c r="J33" i="24"/>
  <c r="H34" i="24"/>
  <c r="J34" i="24"/>
  <c r="H35" i="24"/>
  <c r="J35" i="24"/>
  <c r="H36" i="24"/>
  <c r="J36" i="24"/>
  <c r="H37" i="24"/>
  <c r="J37" i="24"/>
  <c r="H38" i="24"/>
  <c r="J38" i="24"/>
  <c r="H39" i="24"/>
  <c r="J39" i="24"/>
  <c r="H40" i="24"/>
  <c r="J40" i="24"/>
  <c r="H41" i="24"/>
  <c r="J41" i="24"/>
  <c r="H42" i="24"/>
  <c r="J42" i="24"/>
  <c r="H43" i="24"/>
  <c r="J43" i="24"/>
  <c r="H44" i="24"/>
  <c r="J44" i="24"/>
  <c r="H45" i="24"/>
  <c r="J45" i="24"/>
  <c r="H46" i="24"/>
  <c r="J46" i="24"/>
  <c r="H47" i="24"/>
  <c r="J47" i="24"/>
  <c r="H48" i="24"/>
  <c r="J48" i="24"/>
  <c r="H49" i="24"/>
  <c r="J49" i="24"/>
  <c r="H50" i="24"/>
  <c r="J50" i="24"/>
  <c r="J51" i="24"/>
  <c r="J52" i="24"/>
  <c r="J53" i="24"/>
  <c r="J54" i="24" l="1"/>
  <c r="H59" i="22"/>
  <c r="J59" i="22"/>
  <c r="H49" i="21" l="1"/>
  <c r="J49" i="21"/>
  <c r="H53" i="19" l="1"/>
  <c r="J53" i="19"/>
  <c r="H73" i="15"/>
  <c r="J73" i="15"/>
  <c r="H52" i="9" l="1"/>
  <c r="J52" i="9"/>
  <c r="H77" i="18"/>
  <c r="J77" i="18"/>
  <c r="J53" i="2" l="1"/>
  <c r="H7" i="2"/>
  <c r="H8" i="2"/>
  <c r="H6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30" i="2"/>
  <c r="H31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10" i="2"/>
  <c r="H11" i="2"/>
  <c r="H9" i="2"/>
  <c r="H52" i="7"/>
  <c r="J52" i="7"/>
  <c r="H53" i="2" l="1"/>
  <c r="J111" i="8"/>
  <c r="H111" i="8"/>
  <c r="H39" i="6"/>
  <c r="H61" i="5"/>
  <c r="H45" i="4"/>
  <c r="J45" i="4" l="1"/>
  <c r="J39" i="6"/>
  <c r="J61" i="5" l="1"/>
</calcChain>
</file>

<file path=xl/sharedStrings.xml><?xml version="1.0" encoding="utf-8"?>
<sst xmlns="http://schemas.openxmlformats.org/spreadsheetml/2006/main" count="4110" uniqueCount="857">
  <si>
    <t>Գույքի անվանումը</t>
  </si>
  <si>
    <t>Չափի միավոր</t>
  </si>
  <si>
    <t>Քանակը</t>
  </si>
  <si>
    <t>հատ</t>
  </si>
  <si>
    <t>Մշակույթի տան շենք</t>
  </si>
  <si>
    <t>Մանկապարտեզի շենք</t>
  </si>
  <si>
    <t>Բավարար</t>
  </si>
  <si>
    <t>Գրապահարան</t>
  </si>
  <si>
    <t>Պահարան</t>
  </si>
  <si>
    <t>Աթոռ</t>
  </si>
  <si>
    <t>Գազօջախ</t>
  </si>
  <si>
    <t>Շերտավարագույր</t>
  </si>
  <si>
    <t>Բազմաֆունկցիոնալ սարք CANON</t>
  </si>
  <si>
    <t>Համակարգիչ</t>
  </si>
  <si>
    <t>Մոնիտոր</t>
  </si>
  <si>
    <t>Սառնարան</t>
  </si>
  <si>
    <t>Հեռուստացույց</t>
  </si>
  <si>
    <t>Անսարք</t>
  </si>
  <si>
    <t xml:space="preserve">Համակարգիչ </t>
  </si>
  <si>
    <t>Գրասեղան</t>
  </si>
  <si>
    <t>Անբավարար</t>
  </si>
  <si>
    <t>Տպիչ</t>
  </si>
  <si>
    <t>Սկաներ</t>
  </si>
  <si>
    <t>Ստեղնաշար</t>
  </si>
  <si>
    <t>Ցուցատախտակ</t>
  </si>
  <si>
    <t>Լավ</t>
  </si>
  <si>
    <t>Վատ</t>
  </si>
  <si>
    <t>Ֆուտբոլի խաղադաշտ</t>
  </si>
  <si>
    <t>Աղբարկղ</t>
  </si>
  <si>
    <t>Հակակարկտային կայան</t>
  </si>
  <si>
    <t>Ենթակա է նորոգման</t>
  </si>
  <si>
    <t>Ենթակա է դուրսգրման</t>
  </si>
  <si>
    <t>Զգեստապահարան</t>
  </si>
  <si>
    <t>գծմ</t>
  </si>
  <si>
    <t>բավարար</t>
  </si>
  <si>
    <t>ՀՀ</t>
  </si>
  <si>
    <t>N</t>
  </si>
  <si>
    <t>Ձեռքբերման տարեթիվ</t>
  </si>
  <si>
    <t>Միավորի արժեքը /ՀՀ դրամ/</t>
  </si>
  <si>
    <t xml:space="preserve">Հաշվապահական հաշվառմամբ </t>
  </si>
  <si>
    <t>Փաստացի առկայությունը</t>
  </si>
  <si>
    <t xml:space="preserve">Գույքի ձեռքբերման աղբյուրը </t>
  </si>
  <si>
    <t>Տեխնիկական վիճակի նկարագրություն</t>
  </si>
  <si>
    <t>Քանակ</t>
  </si>
  <si>
    <t>Գումարը /ՀՀ դրամ/</t>
  </si>
  <si>
    <t>Մշակույթի  տան շենք</t>
  </si>
  <si>
    <t>վթարային վիճակ,  չի շահագործվում</t>
  </si>
  <si>
    <t>Հուշարձան</t>
  </si>
  <si>
    <t>Գնահատված չէ</t>
  </si>
  <si>
    <t>Կարիք ունի մասնակի վերանորոգման</t>
  </si>
  <si>
    <t>Մետաղյա պահարան /մեծ/</t>
  </si>
  <si>
    <t>ենթակա է  շահագործման</t>
  </si>
  <si>
    <t>Համայնքապետարանի վարչական շենք</t>
  </si>
  <si>
    <t>Մարզադաշտ</t>
  </si>
  <si>
    <t xml:space="preserve">Օգտագործվում է, մարզադաշտը կառուցապատման և բարեկարգման կարիք ունի </t>
  </si>
  <si>
    <t>Բնակելի շենք /երկու հարկանի/</t>
  </si>
  <si>
    <t>Բնակելի շենք /մեկ  հարկանի/</t>
  </si>
  <si>
    <t>անբավարար</t>
  </si>
  <si>
    <t>Պոմպակայան</t>
  </si>
  <si>
    <t>Գերեզմանատուն</t>
  </si>
  <si>
    <t>-</t>
  </si>
  <si>
    <t>Ներբնակավայրային փողոցներ</t>
  </si>
  <si>
    <t>կմ</t>
  </si>
  <si>
    <t>Ներբնակավայրային փողոցները ունեն խճապատ կարգավիճակ, ասֆալտապատման և հիմնանորոգման կարիք ունեն</t>
  </si>
  <si>
    <t>Խորքային պոմպ</t>
  </si>
  <si>
    <t>Տնօրենի սեղանի կոմպլեկտ</t>
  </si>
  <si>
    <t>Տնօրենի աթոռ</t>
  </si>
  <si>
    <t>Աթոռներ</t>
  </si>
  <si>
    <t>Սեղան դիմադիրով</t>
  </si>
  <si>
    <t>Աղբամաններ</t>
  </si>
  <si>
    <t xml:space="preserve">Գտնվում է սարքին վիճակում և շահագործվում է </t>
  </si>
  <si>
    <t>Փրկարարական կոմպլեկտ</t>
  </si>
  <si>
    <t>Հայկական Կարմիր խաչ ընկերություն ՀԿ</t>
  </si>
  <si>
    <t>Բարձրախոս  ,,ER66”</t>
  </si>
  <si>
    <t>Ապահովության համակարգ Corax C51</t>
  </si>
  <si>
    <t xml:space="preserve">Կրակմարիչ </t>
  </si>
  <si>
    <t xml:space="preserve">Վրան  Fox Comfort </t>
  </si>
  <si>
    <t>Քնապարկ  RED FOX Forest</t>
  </si>
  <si>
    <t>Սրսկման մեքենա մեխանիկական</t>
  </si>
  <si>
    <t>Էլ. Գեներատոր Huter DY 3000L</t>
  </si>
  <si>
    <t>Փողոցների լուսավորության ցանց /լուսարձակ/</t>
  </si>
  <si>
    <t>Գտնվում է սարքին վիճակում և շահագործվում է</t>
  </si>
  <si>
    <t>Դյուրակիր համակարգիչ</t>
  </si>
  <si>
    <t>Տպիչ սարք</t>
  </si>
  <si>
    <t>FUJITSU Desktop ESPRIMO P556/E85+    Serial number: YMEA082422
Product number: ESPR P556/2/E85+
i5-7500</t>
  </si>
  <si>
    <t>AOC 21.5" LCD Monitor E2275SWJ
Panel Size - 21.5” Widescreen,
Maximum Resolution – Full HD 1920 x 1080 at 60 Hz
Serial number: B63H8QA021992
Part number: E2275SWJ</t>
  </si>
  <si>
    <t>Canon i-SENSYS LBP252dw   Serial number: NEEA060424
Part number: i-SENSYS LBP252dw</t>
  </si>
  <si>
    <t>CanoScan LiDE 120  Serial number: KLAA55059
Part number: CanoScan LiDE 120</t>
  </si>
  <si>
    <t xml:space="preserve">Անխափան սնուցման սարք / UPS </t>
  </si>
  <si>
    <t>APC Back-UPS 650VA
BX650CI-RS
Serial number: 3B1728X09000
Part number: BX650Cl-RS</t>
  </si>
  <si>
    <t>Ցանցային կոնցետրատոր 1/LAN Switch 1</t>
  </si>
  <si>
    <t>D-Link DGS-1008A  Serial number: SY3J1H8001197
Part number: DGS-1008A
8 x 10/100/1000 Mbps</t>
  </si>
  <si>
    <t>ԼԱՆ Մալուխ</t>
  </si>
  <si>
    <t>Էլ. միացնող հարմարանք Connector RJ-45</t>
  </si>
  <si>
    <t>PLUG3UP6/5 Modular plug 6u" gold plated</t>
  </si>
  <si>
    <t>Երկարացման լար 5տ. անջատիչով, 3մ</t>
  </si>
  <si>
    <t>SPG3-B-10C Surge protector, 5 sockets, 10 ft</t>
  </si>
  <si>
    <t>Մալուխի ամրակ N2</t>
  </si>
  <si>
    <t>for one cable</t>
  </si>
  <si>
    <t>Լամինատից սեղան</t>
  </si>
  <si>
    <t>Շախմատի սեղան</t>
  </si>
  <si>
    <t>ենթակա  չէ  շահագործման</t>
  </si>
  <si>
    <t>Սեղան բլոտի</t>
  </si>
  <si>
    <t>Աթոռ լամինատից</t>
  </si>
  <si>
    <t>հստ</t>
  </si>
  <si>
    <t>ՎԵԲ Տեսախցիկ DEFENDER    C-110</t>
  </si>
  <si>
    <t>Լուսավորման ցանց</t>
  </si>
  <si>
    <t>Զրուցատաղավար</t>
  </si>
  <si>
    <t>Կառամատույց, կանգառ</t>
  </si>
  <si>
    <t>Գերեզմանատան ցանկապատ</t>
  </si>
  <si>
    <t>մետր</t>
  </si>
  <si>
    <t>POS տերմինալ</t>
  </si>
  <si>
    <t>ԸՆԴԱՄԵՆԸ</t>
  </si>
  <si>
    <t>համայնքի կազմավորման արդյունքում</t>
  </si>
  <si>
    <t>համայնքի բյուջե</t>
  </si>
  <si>
    <t xml:space="preserve">ՑՈՒՑԱԿ                                                                                                                                                                                                                                     Հայաստանի Հանրապետության Շիրակի մարզի Անի համայնքի Գուսանագյուղ բնակավայրում առկա  համայնքի սեփականություն հանդիսացող գույքի </t>
  </si>
  <si>
    <t>ենթակա է քանդման</t>
  </si>
  <si>
    <t>Մշակույթի տուն</t>
  </si>
  <si>
    <t>12.977.870</t>
  </si>
  <si>
    <t>Տպիչ Anuwag</t>
  </si>
  <si>
    <t>անսարք վիճակ</t>
  </si>
  <si>
    <t>Սեղան և դիմադիր</t>
  </si>
  <si>
    <t>Գյուղապետարանի շենք</t>
  </si>
  <si>
    <t>ենթակա է օգտագործման</t>
  </si>
  <si>
    <t>Երկաթյա գրքապահոց</t>
  </si>
  <si>
    <t>ենթակա է հիմնանորոգման</t>
  </si>
  <si>
    <t>Գրասենյակային աթոռ</t>
  </si>
  <si>
    <t>կոտրված</t>
  </si>
  <si>
    <t>Հագուստի պահարան</t>
  </si>
  <si>
    <t xml:space="preserve">Համակարգիչ &lt;Ա&gt;Optilex.7010 MTi5-3470 4 GB/ 1TB </t>
  </si>
  <si>
    <t xml:space="preserve">Համակարգիչ &lt;Բ&gt; Dell Optilex.7010 MTi5-3470 4 GB/ 1TB </t>
  </si>
  <si>
    <t>Էկրան Dell profesional P 2213</t>
  </si>
  <si>
    <t>Պատկերամուտ Canon Canoscan LiDe 210</t>
  </si>
  <si>
    <t>Տպող սարք HP Laser Jet Pro 400m 401d</t>
  </si>
  <si>
    <t>էլ. միացնող հարմարանք</t>
  </si>
  <si>
    <t>Մալուխի ամրակ N 2</t>
  </si>
  <si>
    <t>8.251.434</t>
  </si>
  <si>
    <t>Նստարան 2մ երկ.</t>
  </si>
  <si>
    <t>լավ</t>
  </si>
  <si>
    <t>Գազօջախ FERRE</t>
  </si>
  <si>
    <t>Նստարան 1.4մ երկ.</t>
  </si>
  <si>
    <t>Նստարան 2.80մ երկ.</t>
  </si>
  <si>
    <t>Լուսավորության ցանց</t>
  </si>
  <si>
    <t>3.508.000</t>
  </si>
  <si>
    <t>ԳՊ Z6* փականով</t>
  </si>
  <si>
    <t>6.608.759</t>
  </si>
  <si>
    <t>Քարե ցայտաղբյուր</t>
  </si>
  <si>
    <t>Ղեկավարի աթոռ</t>
  </si>
  <si>
    <t>Թենիսի սեղան</t>
  </si>
  <si>
    <t>ՑԱՆԿ
ՀԱՅԱՍՏԱՆԻ ՀԱՆՐԱՊԵՏՈՒԹՅԱՆ ՇԻՐԱԿԻ ՄԱՐԶԻ ԱՆԻ ՀԱՄԱՅՆՔԻ ԲԱԳՐԱՎԱՆ ԲՆԱԿԱՎԱՅՐՈՒՄ ԱՌԿԱ ՀԱՄԱՅՆՔԻ ՍԵՓԱԿԱՆՈՒԹՅԱՆ ԳՈՒՅՔԻ</t>
  </si>
  <si>
    <t xml:space="preserve">Ջրագիծ` կենտրոնական </t>
  </si>
  <si>
    <t>ներդրումային ծրագիր</t>
  </si>
  <si>
    <t>գտնվում է սարքին վիճակում</t>
  </si>
  <si>
    <t>Համայնքային կենտրոնի շենք  (պարսպապատ)</t>
  </si>
  <si>
    <t>գտնվում է բավարար վիճակում</t>
  </si>
  <si>
    <t>Դահլիճային աթոռներ</t>
  </si>
  <si>
    <t>գտնվում է հնամաշ վիճակում</t>
  </si>
  <si>
    <t>Ջրագիծ (կուտակիչ ջրամբար)</t>
  </si>
  <si>
    <t>Պահարան երկաթյա</t>
  </si>
  <si>
    <t>Երկաթյա գրադարակներ</t>
  </si>
  <si>
    <t>1988թ-ի երկրաշարժի զոհերի խաչքար (պարսպապատ)</t>
  </si>
  <si>
    <t>ենթակա է ընթացիկ վերանորոգման</t>
  </si>
  <si>
    <t>Ջրագիծ` վերին թաղ (1-12) L-1027, 34մ, D-50մմ</t>
  </si>
  <si>
    <t>Ջրագիծ` ներքին թաղ (27-35-12) L-1120,89մ, D-100մմ</t>
  </si>
  <si>
    <t>1941-1945թթ. պատերազմի զոհերի Հուշարձան(պարսպապատ)</t>
  </si>
  <si>
    <t>Գերեզմանատան տարածքի պարիսպ</t>
  </si>
  <si>
    <t>Համայնքի կենտրոնական փողոցի լուսավորության ցանց (2340գծմ)</t>
  </si>
  <si>
    <t>Փողոցների  ջրահեռացման մետաղե և բետոնե տաշտակներ</t>
  </si>
  <si>
    <t>գծմ.</t>
  </si>
  <si>
    <t>Համայնքի բյուջե</t>
  </si>
  <si>
    <t>Տաղավար  (becedka)</t>
  </si>
  <si>
    <t>Գրապահարան երեք դարակով</t>
  </si>
  <si>
    <t>Գրասեղան (NN1,2,3)</t>
  </si>
  <si>
    <t>Գրասեղան մեծ (N1)</t>
  </si>
  <si>
    <t>Հայելի կախիչով (N1,2)</t>
  </si>
  <si>
    <t>Հենարանով մեծ դրոշ</t>
  </si>
  <si>
    <t>Պատի նկար</t>
  </si>
  <si>
    <t>Ինտերնետ կապի սարքավորում</t>
  </si>
  <si>
    <t>Բիլիարդ</t>
  </si>
  <si>
    <t>Տաշտակներ/խմոցներ</t>
  </si>
  <si>
    <t>Թենիս</t>
  </si>
  <si>
    <t>Սեղաններ` 120*60</t>
  </si>
  <si>
    <t>Սեղան` 160*60</t>
  </si>
  <si>
    <t>Բազմաֆունկցիոնալ սարք Canon MF211</t>
  </si>
  <si>
    <t>Սպասասրահ</t>
  </si>
  <si>
    <t>չի շահագործվում և ենթակա է հիմնանորոգման</t>
  </si>
  <si>
    <t>Գրքեր</t>
  </si>
  <si>
    <t>Գտնվում է հնամաշ վիճակում</t>
  </si>
  <si>
    <t>Բազմոց</t>
  </si>
  <si>
    <t>Խաղասրահ</t>
  </si>
  <si>
    <t>Սեղան նարդու</t>
  </si>
  <si>
    <t xml:space="preserve">Համազգեստներ ուսապարկով </t>
  </si>
  <si>
    <t>Կազմակերպության միջոցներ</t>
  </si>
  <si>
    <t>Ամրակ կարմիր</t>
  </si>
  <si>
    <t>Ամրակ սև</t>
  </si>
  <si>
    <t>Կացին</t>
  </si>
  <si>
    <t>Պարան</t>
  </si>
  <si>
    <t>մ</t>
  </si>
  <si>
    <t>Վրան</t>
  </si>
  <si>
    <t>Անվտ․ բռնիչ</t>
  </si>
  <si>
    <t>Գլխի լապտեր</t>
  </si>
  <si>
    <t>Դահուկաին ձեռնափայտ</t>
  </si>
  <si>
    <t xml:space="preserve">Բարձրախոս  </t>
  </si>
  <si>
    <t>Քնապարկ</t>
  </si>
  <si>
    <t>Անվտանգության գոտի</t>
  </si>
  <si>
    <t>Լապտեր</t>
  </si>
  <si>
    <t>Անվտանգության գլխակ</t>
  </si>
  <si>
    <t>Գտնվում է սարքին վիճակում</t>
  </si>
  <si>
    <t>Լամինատե գրասեղան</t>
  </si>
  <si>
    <t>Երկաթյա սեյֆ</t>
  </si>
  <si>
    <t>Թիկնաթոռներ</t>
  </si>
  <si>
    <t>Թիկնաթոռ պտտվող</t>
  </si>
  <si>
    <t>Փայտից փափուկ աթոռներ, բաց գույնի</t>
  </si>
  <si>
    <t>Փայտից փափուկ աթոռներ, մուգ գույնի</t>
  </si>
  <si>
    <t>Մոնիտոր LOS և ստեղնաշար fujitsu</t>
  </si>
  <si>
    <t>Պրոցեսոր fujitsu</t>
  </si>
  <si>
    <t>Բարձրախոս  genius</t>
  </si>
  <si>
    <t>Սեղան երկաթյա ոտքերով</t>
  </si>
  <si>
    <t>Պահարան   2 դռով</t>
  </si>
  <si>
    <t>Մոնիտոր dell</t>
  </si>
  <si>
    <t>Պրոցեսոր dell</t>
  </si>
  <si>
    <t>Մոնիտոր samsung</t>
  </si>
  <si>
    <t>Մոլբերտներ</t>
  </si>
  <si>
    <t>Բարեգործական կազմակերպություն</t>
  </si>
  <si>
    <t xml:space="preserve">Նստարան </t>
  </si>
  <si>
    <t>Երկաթյա նստարան</t>
  </si>
  <si>
    <t>Կրակմարիչներ</t>
  </si>
  <si>
    <t>Դեղերի պահարան</t>
  </si>
  <si>
    <t>Սեղաններ երկաթյա ոտքերով</t>
  </si>
  <si>
    <t>Նորածնի կշեռք</t>
  </si>
  <si>
    <t>Կշեռք</t>
  </si>
  <si>
    <t>Աթոռ կապույտ</t>
  </si>
  <si>
    <t>Նստարան փափուկ</t>
  </si>
  <si>
    <t>Աշխատանքային սեղան</t>
  </si>
  <si>
    <t>Համակարգչի սեղան</t>
  </si>
  <si>
    <t>Երկաթյա պահարան</t>
  </si>
  <si>
    <t>Տափչան</t>
  </si>
  <si>
    <t>Մետր փայտե</t>
  </si>
  <si>
    <t>Էլեկտրական վառարան</t>
  </si>
  <si>
    <t>Բարերար</t>
  </si>
  <si>
    <t>Նորածնային տափչան</t>
  </si>
  <si>
    <t>Թեյնիկ էլեկտրական</t>
  </si>
  <si>
    <t>Կախիչ</t>
  </si>
  <si>
    <t>Ջեռուցման համակարգ</t>
  </si>
  <si>
    <t>Դվիժոկ</t>
  </si>
  <si>
    <t>Դաշնամուր</t>
  </si>
  <si>
    <t>Լամինատե պահարան փոքր</t>
  </si>
  <si>
    <t>Օֆիսային աթոռ</t>
  </si>
  <si>
    <t>Սեղան բաց գույնի</t>
  </si>
  <si>
    <t>Աթոռներ բաց գույնի</t>
  </si>
  <si>
    <t>Բահ</t>
  </si>
  <si>
    <t>Գտնվում է կոտրված կամ անսարք վիճակում և վերանորոգման ենթակա չէ</t>
  </si>
  <si>
    <t>Արևային մարտկոցներ</t>
  </si>
  <si>
    <t>Ինվերտոր արևային համակարգի</t>
  </si>
  <si>
    <t>Աթոռներ երկաթյա</t>
  </si>
  <si>
    <t>Տոնածառ</t>
  </si>
  <si>
    <t xml:space="preserve">ՑՈՒՑԱԿ
      ՀԱՅԱՍՏԱՆԻ ՀԱՆՐԱՊԵՏՈՒԹՅԱՆ ՇԻՐԱԿԻ ՄԱՐԶԻ ԱՆԻ ՀԱՄԱՅՆՔԻ ԼԱՆՋԻԿ ԲՆԱԿԱՎԱՅՐՈՒՄ ԱՌԿԱ ՀԱՄԱՅՆՔԻ ՍԵՓԱԿԱՆՈՒԹՅՈՒՆ ՀԱՆԴԻՍԱՑՈՂ ԳՈՒՅՔԻ                                                                                                                                                                                                                                                          </t>
  </si>
  <si>
    <t>Բնակելի  շենք № 11</t>
  </si>
  <si>
    <t xml:space="preserve">ենթակա է հիմնանորոգման </t>
  </si>
  <si>
    <t>Բնակելի  շենք №13</t>
  </si>
  <si>
    <t>Բնակելի  շենք №17</t>
  </si>
  <si>
    <t>Բնակելի  շենք №19</t>
  </si>
  <si>
    <t>Բնակելի  շենք №10</t>
  </si>
  <si>
    <t>Բնակելի  շենք №15</t>
  </si>
  <si>
    <t>Բնակելի  շենք №9</t>
  </si>
  <si>
    <t>Բնակելի  շենք№4</t>
  </si>
  <si>
    <t>Բնակելի  շենք №23</t>
  </si>
  <si>
    <t>Բնակելի  շենք №14</t>
  </si>
  <si>
    <t>Բնակելի  շենք №16</t>
  </si>
  <si>
    <t>Բնակելի  շենք №20</t>
  </si>
  <si>
    <t>Բնակելի  շենք №22</t>
  </si>
  <si>
    <t>Բնակելի  շենք №26</t>
  </si>
  <si>
    <t>Բնակելի  շենք  №28</t>
  </si>
  <si>
    <t xml:space="preserve"> Զբոսայգի</t>
  </si>
  <si>
    <t xml:space="preserve">գտնվում է կիսաքանդ վիճակում </t>
  </si>
  <si>
    <t>Ներհամայնքային  ճանապարհներ</t>
  </si>
  <si>
    <t>քառ. մետր</t>
  </si>
  <si>
    <t>Մանկապարտեզի  շենք</t>
  </si>
  <si>
    <t>Մշակույթի  տան  շենք</t>
  </si>
  <si>
    <t>Գտնվում է վթարային վիճակում</t>
  </si>
  <si>
    <t>Բնակելի  շենք №21</t>
  </si>
  <si>
    <t>Բնակելի  շենք №24</t>
  </si>
  <si>
    <t>Երկաթյա  գրադարակ</t>
  </si>
  <si>
    <t>Բնակելի  շենք №32</t>
  </si>
  <si>
    <t>Գերեզմանի   ցանկապատ</t>
  </si>
  <si>
    <t>Գտնվում  է բավարար  վիճակում</t>
  </si>
  <si>
    <t>Գրքային  ֆոնդ</t>
  </si>
  <si>
    <t>Գտնվում  է հնամաշ  վիճակում</t>
  </si>
  <si>
    <t>Մեկ խորքային հոր,մեկ ջրաթափ ավազան,2552գծմ ջրատար</t>
  </si>
  <si>
    <t xml:space="preserve">գծմ </t>
  </si>
  <si>
    <t>Գտնվում  է բավարար վիճակում</t>
  </si>
  <si>
    <t>Արևային ջրատաքացման համակարգ</t>
  </si>
  <si>
    <t xml:space="preserve">Լուսավորության ցանց </t>
  </si>
  <si>
    <t>Գիշերային լուսավորության ցանց լուսարձակներով</t>
  </si>
  <si>
    <t>Պուրակների և խաղահրապարակների սարքեր(Խաղարան)</t>
  </si>
  <si>
    <t>Գտնվում է կոտրված վիճակում</t>
  </si>
  <si>
    <t>Համակարգիչ philips</t>
  </si>
  <si>
    <t>Գտնվում է բավարար վիճակում</t>
  </si>
  <si>
    <t>Ղեկավարի աշխատանքային կահույք</t>
  </si>
  <si>
    <t>Աթոռ ղեկավարի</t>
  </si>
  <si>
    <t>Թիկնաթոռ</t>
  </si>
  <si>
    <t>Աթոռ սև</t>
  </si>
  <si>
    <t>Բազմաֆունկցիոնալ տպիչ սարք Canon</t>
  </si>
  <si>
    <t>ՑԱՆԿ
ՀԱՅԱՍՏԱՆԻ ՀԱՆՐԱՊԵՏՈՒԹՅԱՆ ՇԻՐԱԿԻ ՄԱՐԶԻ ԱՆԻ ՀԱՄԱՅՆՔԻ ԱՆԻՊԵՄԶԱ ԲՆԱԿԱՎԱՅՐՈՒՄ ԱՌԿԱ ՀԱՄԱՅՆՔԻ ՍԵՓԱԿԱՆՈՒԹՅԱՆ ԳՈՒՅՔԻ</t>
  </si>
  <si>
    <t>տարեթիվը հստակ չէ</t>
  </si>
  <si>
    <t>գնահատված չէ</t>
  </si>
  <si>
    <t>Տարեթիվը հստակ չէ</t>
  </si>
  <si>
    <t>Ենթակա է վերանորոգման</t>
  </si>
  <si>
    <t>Հացահատիկի պահեստ</t>
  </si>
  <si>
    <t>Տեղնիկական սպասարկման կայան</t>
  </si>
  <si>
    <t>Կոյուղագիծ</t>
  </si>
  <si>
    <t>գծ.մ</t>
  </si>
  <si>
    <t>ենթակա է նորոգման/ 2,5կմ/</t>
  </si>
  <si>
    <t>Խմելու ջրի ջիագիծ</t>
  </si>
  <si>
    <t>խմելու ջրի ջրավազան 300/խ.մ/</t>
  </si>
  <si>
    <t>Գրասենյակային կահույք</t>
  </si>
  <si>
    <t>կոմպ.</t>
  </si>
  <si>
    <t>Գրքապահարան</t>
  </si>
  <si>
    <t>Փոքր պահարան</t>
  </si>
  <si>
    <t>Գրադարակ երկաթյա</t>
  </si>
  <si>
    <t>քառ.մ</t>
  </si>
  <si>
    <t>Պոմպ</t>
  </si>
  <si>
    <t>Լրագրասեղան</t>
  </si>
  <si>
    <t>Տպող սարք Canon MF4410</t>
  </si>
  <si>
    <t>Շչակ 1ԼԴ 800</t>
  </si>
  <si>
    <t>Կառավարման Վահանակ</t>
  </si>
  <si>
    <t>Անխափան սնուցման սարք /UPS/</t>
  </si>
  <si>
    <t>Ցանցային կոնցետրատոր                                         1/LAN Switch 1</t>
  </si>
  <si>
    <t>Էլ.միացնող հարմարանք</t>
  </si>
  <si>
    <t>Երկարացման լար 5տ. Անջատիչով, 3մ</t>
  </si>
  <si>
    <t>Ջրատաքացուցիչ</t>
  </si>
  <si>
    <t>գտնվում են բավարար վիճակում</t>
  </si>
  <si>
    <t>Կահույքի դռներ /եզրերը PVC/</t>
  </si>
  <si>
    <t>ՎԵԲ տեսախցիկ DEFENDER C-110</t>
  </si>
  <si>
    <t>Նստատեղեր</t>
  </si>
  <si>
    <t>Երկաթից նստարաններ</t>
  </si>
  <si>
    <t>գտնվում է լավ վիճակում</t>
  </si>
  <si>
    <t xml:space="preserve">ՑՈՒՑԱԿ     
    ՀԱՅԱՍՏԱՆԻ ՀԱՆՐԱՊԵՏՈՒԹՅԱՆ ՇԻՐԱԿԻ ՄԱՐԶԻ ԱՆԻ ՀԱՄԱՅՆՔԻ ԻՍՀԱԿՅԱՆ ԲՆԱԿԱՎԱՅՐՈՒՄ ՍԵՓԱԿԱՆՈՒԹՅՈՒՆ ՀԱՆԴԻՍԱՑՈՂ ԳՈՒՅՔԻ                                                                                                                                                                                                                        
   </t>
  </si>
  <si>
    <t>Սեղան /2000մմ×750մմ×750մմ/</t>
  </si>
  <si>
    <t>Սեղան /2500մմ×750մմ×750մմ/</t>
  </si>
  <si>
    <t>Սեղան /2330մմ×750մմ×750մմ/</t>
  </si>
  <si>
    <t>Սեղան /2150մմ×750մմ×750մմ/</t>
  </si>
  <si>
    <t>նվիրատվություն
բարեգործական կազմակերպություն</t>
  </si>
  <si>
    <t>ենթակա է վերանորոգման</t>
  </si>
  <si>
    <t>Եկեղեցու շենք</t>
  </si>
  <si>
    <t>Գերեզմանի պարիսպ</t>
  </si>
  <si>
    <t>Խմելու ջրի ավազան /250 խ.մ.-1</t>
  </si>
  <si>
    <t>Խմելու ջրի ավազան /250 խ.մ.-2</t>
  </si>
  <si>
    <t>Խմելու ջրի ավազան /250 խ.մ.-3</t>
  </si>
  <si>
    <t>Խմելու ջրագիծ</t>
  </si>
  <si>
    <t>Կշեռք 10տոննա</t>
  </si>
  <si>
    <t>Բնակելի անավարտ շինություն</t>
  </si>
  <si>
    <t xml:space="preserve"> գտնվում է վթարային վիճակում և ենթակա է քանդման,</t>
  </si>
  <si>
    <t>Չսեփականաշնորհված բնակելի տուն</t>
  </si>
  <si>
    <t>1990-1991</t>
  </si>
  <si>
    <t>Չսեփականաշնորհված բազմաբնակարան բնակելի տուն</t>
  </si>
  <si>
    <t>Էլ. ջեռուցիչ</t>
  </si>
  <si>
    <t xml:space="preserve"> գտնվում է անսարք վիճակում և չի շահագործվում</t>
  </si>
  <si>
    <t>P/ V</t>
  </si>
  <si>
    <t>Մոնիտոր SAMSUNG</t>
  </si>
  <si>
    <t>PRINTER</t>
  </si>
  <si>
    <t>Գրքային ֆոնդ  մետաղյա գրադարակներով</t>
  </si>
  <si>
    <t xml:space="preserve"> չի շահագործվում</t>
  </si>
  <si>
    <t>Մոնիտոր ЛОС</t>
  </si>
  <si>
    <t xml:space="preserve">ԼԱՆ Մալուխ, LAN Cable </t>
  </si>
  <si>
    <t>Էլ. միացնող հարմարանք</t>
  </si>
  <si>
    <t>նստարան</t>
  </si>
  <si>
    <t>սեղան</t>
  </si>
  <si>
    <t>թենիսի սեղան</t>
  </si>
  <si>
    <t>Սպասքի հավաքածու</t>
  </si>
  <si>
    <t xml:space="preserve"> Գնահատված չէ</t>
  </si>
  <si>
    <t>ՑԱՆԿ
ՀԱՅԱՍՏԱՆԻ ՀԱՆՐԱՊԵՏՈՒԹՅԱՆ ՇԻՐԱԿԻ ՄԱՐԶԻ ԱՆԻ ՀԱՄԱՅՆՔԻ ԱՂԻՆ ԲՆԱԿԱՎԱՅՐՈՒՄ ԱՌԿԱ ՀԱՄԱՅՆՔԻ ՍԵՓԱԿԱՆՈՒԹՅԱՆ ԳՈՒՅՔԻ</t>
  </si>
  <si>
    <t>1․</t>
  </si>
  <si>
    <t>անբավարար վիճակում է, ենթակա է հիմնանորոգման,</t>
  </si>
  <si>
    <t>2․</t>
  </si>
  <si>
    <t>66,422</t>
  </si>
  <si>
    <t>3․</t>
  </si>
  <si>
    <t>1200</t>
  </si>
  <si>
    <t>4․</t>
  </si>
  <si>
    <t>Թերթերի  պահարան</t>
  </si>
  <si>
    <t>1000</t>
  </si>
  <si>
    <t>փայտյա պահարաններ</t>
  </si>
  <si>
    <t>Մետաղյա  պահարան</t>
  </si>
  <si>
    <t>Սեղան</t>
  </si>
  <si>
    <t>1400</t>
  </si>
  <si>
    <t xml:space="preserve">Գտնվում է հնամաշ վիճակում   </t>
  </si>
  <si>
    <t xml:space="preserve">գտնվում է բավարար վիճակում </t>
  </si>
  <si>
    <t>Վառելանյութի   բաքեր</t>
  </si>
  <si>
    <t>140000</t>
  </si>
  <si>
    <t xml:space="preserve">համապատասխան ստացականներով տրված է բնակիչներին` անհատույց օգտագործման համար </t>
  </si>
  <si>
    <t>Անավարտ   ջրագիծ</t>
  </si>
  <si>
    <t>291,85</t>
  </si>
  <si>
    <t>Գյուղապետարանի  և  գերեզմանոցի  պարիսպ</t>
  </si>
  <si>
    <t>10750</t>
  </si>
  <si>
    <t>Դահլիճի  նստարաններ</t>
  </si>
  <si>
    <t>գտնվում է անբավարար վիճակում</t>
  </si>
  <si>
    <t>Խմելու ջրագծի ներքին ցանց</t>
  </si>
  <si>
    <t>Գծմ</t>
  </si>
  <si>
    <t>2490,3</t>
  </si>
  <si>
    <t xml:space="preserve">Համակարգիչ  PC E4600 </t>
  </si>
  <si>
    <t>192305</t>
  </si>
  <si>
    <t>Մոնիտոր  Bengq 17’’ LCD</t>
  </si>
  <si>
    <t>69661</t>
  </si>
  <si>
    <t>Ավտոկանգառ</t>
  </si>
  <si>
    <t>Հատ</t>
  </si>
  <si>
    <t>414000</t>
  </si>
  <si>
    <t>Համակարգչային  բլոկ</t>
  </si>
  <si>
    <t>356800</t>
  </si>
  <si>
    <t>77800</t>
  </si>
  <si>
    <t>Պրինտեր</t>
  </si>
  <si>
    <t>46600</t>
  </si>
  <si>
    <t>65000</t>
  </si>
  <si>
    <t>60000</t>
  </si>
  <si>
    <t>Սեղան ամսագրի համար/ապակյա/</t>
  </si>
  <si>
    <t>81000</t>
  </si>
  <si>
    <t>Կաշվե  բազկաթոռ</t>
  </si>
  <si>
    <t>260000</t>
  </si>
  <si>
    <t>24000</t>
  </si>
  <si>
    <t>130000</t>
  </si>
  <si>
    <t>120000</t>
  </si>
  <si>
    <t>Տակդիր</t>
  </si>
  <si>
    <t>50000</t>
  </si>
  <si>
    <t>Ջրի  պոմպ</t>
  </si>
  <si>
    <t>35000</t>
  </si>
  <si>
    <t>գտնվում է անսարք վիճակում և չի շահագործվում,</t>
  </si>
  <si>
    <t>30000</t>
  </si>
  <si>
    <t>23870</t>
  </si>
  <si>
    <t>Ալեհավաք  անտենա</t>
  </si>
  <si>
    <t>45000</t>
  </si>
  <si>
    <t>25250</t>
  </si>
  <si>
    <t>Դրոշակի  կանգնակ</t>
  </si>
  <si>
    <t>86000</t>
  </si>
  <si>
    <t>գտնվում է բավարար վիճակում,</t>
  </si>
  <si>
    <t>Ոռոգման փակ ցանց</t>
  </si>
  <si>
    <t>1341,8</t>
  </si>
  <si>
    <t xml:space="preserve">Տպիչ սարք </t>
  </si>
  <si>
    <t>57000</t>
  </si>
  <si>
    <t>96000</t>
  </si>
  <si>
    <t>Արտաքին լուսավորության  ցանց</t>
  </si>
  <si>
    <t>1494,027</t>
  </si>
  <si>
    <t>Քնապարկ  &lt;&lt;RED FOX Forest</t>
  </si>
  <si>
    <t>35800</t>
  </si>
  <si>
    <t xml:space="preserve"> Նոթբուկ TOSHIBA</t>
  </si>
  <si>
    <t>240000</t>
  </si>
  <si>
    <t>գտնվում է բավարար վիճակում,ենթակա է նորոգման</t>
  </si>
  <si>
    <t>Ջրարբիացման համակարգ</t>
  </si>
  <si>
    <t>1110000</t>
  </si>
  <si>
    <t xml:space="preserve"> ներդրումային ծրագիր , համայնքի բյուջեի համաֆինանսավորում </t>
  </si>
  <si>
    <t>Էլ.գեներատոր</t>
  </si>
  <si>
    <t>վերանորոգման ենթակա</t>
  </si>
  <si>
    <t>էլ.գեներատոր  Huter DY 3000L</t>
  </si>
  <si>
    <t>Նկար</t>
  </si>
  <si>
    <t>22000</t>
  </si>
  <si>
    <t>8500</t>
  </si>
  <si>
    <t>4000</t>
  </si>
  <si>
    <t>18500</t>
  </si>
  <si>
    <t>համակարգիչ FUJITSU Desktop ESPRIMO P556/E85+   Serial number: YMEA082425
Product number: ESPR P556/2/E85+
i5-7500</t>
  </si>
  <si>
    <t>մոնիտոր AOC 21.5" LCD Monitor E2275SWJ
Panel Size - 21.5” Widescreen,
Maximum Resolution – Full HD 1920 x 1080 at 60 Hz
Serial number: B63H8QA022629
Part number: E2275SWJ</t>
  </si>
  <si>
    <t>տպիչ Canon i-SENSYS LBP252dwSerial number: NEEA059371
Part number: i-SENSYS LBP252dw</t>
  </si>
  <si>
    <t>գտնվում է անսարք վիճակում և չի շահագործվում</t>
  </si>
  <si>
    <t>Սկաներ CanoScan LiDE 120 Serial number: KLAA56502
Part number: CanoScan LiDE 120</t>
  </si>
  <si>
    <t>անխափան սնուցման սարք /UPS    APC Back-UPS 650VA
BX650CI-RS
Serial number: 3B1727X14605
Part number: BX650Cl-RS</t>
  </si>
  <si>
    <t xml:space="preserve">ցանցային կոնցենտրատոր 1`D-Link DGS-1008A Serial number: SY3J1H60000468
Part number: DGS-1008A
8 x 10/100/1000 Mbps </t>
  </si>
  <si>
    <t>2310</t>
  </si>
  <si>
    <t>երկարացման լար 5տ. Անջատիչով,3մ.  SPG3-B-10C Surge protector, 5 sockets, 10 ft</t>
  </si>
  <si>
    <t>750</t>
  </si>
  <si>
    <t>Սահարան+շղթաներով ճոճանակ</t>
  </si>
  <si>
    <t>Ճոճանակ չորս տեղով</t>
  </si>
  <si>
    <t xml:space="preserve">հատ </t>
  </si>
  <si>
    <t>Ձգաձող</t>
  </si>
  <si>
    <t>107094,68</t>
  </si>
  <si>
    <t>2100000</t>
  </si>
  <si>
    <t>237250</t>
  </si>
  <si>
    <t>46214,285</t>
  </si>
  <si>
    <t>185185,2</t>
  </si>
  <si>
    <t>Շչակ  C-40</t>
  </si>
  <si>
    <t>պետական բյուջե</t>
  </si>
  <si>
    <t>Գտնվում է սարքին վիճակում,</t>
  </si>
  <si>
    <t xml:space="preserve">ՑՈՒՑԱԿ
      ՀԱՅԱՍՏԱՆԻ ՀԱՆՐԱՊԵՏՈՒԹՅԱՆ ՇԻՐԱԿԻ ՄԱՐԶԻ ԱՆԻ ՀԱՄԱՅՆՔԻ ՍԱՌՆԱՂԲՅՈՒՐ ԲՆԱԿԱՎԱՅՐՈՒՄ ԱՌԿԱ ՀԱՄԱՅՆՔԻ ՍԵՓԱԿԱՆՈՒԹՅՈՒՆ ՀԱՆԴԻՍԱՑՈՂ ԳՈՒՅՔԻ                                                                                                                                                                                                                                                          </t>
  </si>
  <si>
    <t>Ակումբի շենք</t>
  </si>
  <si>
    <t>Քանդված վիճակ</t>
  </si>
  <si>
    <t xml:space="preserve">Բավարար </t>
  </si>
  <si>
    <t>Գրադարանի շենք</t>
  </si>
  <si>
    <t>Ավտոմեքենայի կշեռք</t>
  </si>
  <si>
    <t>Երկաթյա գրադարակ</t>
  </si>
  <si>
    <t>Վարագույր</t>
  </si>
  <si>
    <t>Փայտյա գրապահարան</t>
  </si>
  <si>
    <t>Գերեզմանոցի ցանկապատ</t>
  </si>
  <si>
    <t>Տպող սարք MF 3220</t>
  </si>
  <si>
    <t>Չի աշխատում</t>
  </si>
  <si>
    <t>Համակարգիչ  P-4</t>
  </si>
  <si>
    <t>Անիվավոր տրակտոր ՄՏԶ 82.1</t>
  </si>
  <si>
    <t xml:space="preserve">մարտկոցները փչացած են, նորոգման կարիք ունի  </t>
  </si>
  <si>
    <t>Շարքացան  ՍՊՆ-4</t>
  </si>
  <si>
    <t xml:space="preserve">ենթակա է նորոգման </t>
  </si>
  <si>
    <t>Գութան  3 խոպանի ՊԼՆ 3-35</t>
  </si>
  <si>
    <t xml:space="preserve">Կոտրված </t>
  </si>
  <si>
    <t>Կուլտիվատոր ԿՊՆ-4</t>
  </si>
  <si>
    <t>առանց զիգզագների</t>
  </si>
  <si>
    <t>Նպատակահարմար է վերանորոգել</t>
  </si>
  <si>
    <t>Ցանցային կոնցետրատոր 1</t>
  </si>
  <si>
    <t>Connector RJ-45, 
PLUG3UP6/5 Modular plug 6u" gold plated</t>
  </si>
  <si>
    <t>Ջրամատակարարման համակարգ</t>
  </si>
  <si>
    <t xml:space="preserve">ՑՈՒՑԱԿ
      ՀԱՅԱՍՏԱՆԻ ՀԱՆՐԱՊԵՏՈՒԹՅԱՆ ՇԻՐԱԿԻ ՄԱՐԶԻ ԱՆԻ ՀԱՄԱՅՆՔԻ ԼՈՒՍԱՂԲՅՈՒՐ ԲՆԱԿԱՎԱՅՐՈՒՄ ԱՌԿԱ ՀԱՄԱՅՆՔԻ ՍԵՓԱԿԱՆՈՒԹՅՈՒՆ ՀԱՆԴԻՍԱՑՈՂ ԳՈՒՅՔԻ                                                                                                                                                                                                                                                          </t>
  </si>
  <si>
    <t>Ռեզերվուար          10խոր/մ</t>
  </si>
  <si>
    <t>Ռեզերվուար           5խոր/մ</t>
  </si>
  <si>
    <t>Ռեզերվուար           2խոր/մ</t>
  </si>
  <si>
    <t>Ջրագրծ վերին աղբյուրի</t>
  </si>
  <si>
    <t xml:space="preserve">գտնվում է սարքին վիճակում </t>
  </si>
  <si>
    <t>Ջրագիծ ներքին աղբյուրի</t>
  </si>
  <si>
    <t>Ջրավազան կալում</t>
  </si>
  <si>
    <t>գտնվում է  անսարք վիճակում չի շահագործվում</t>
  </si>
  <si>
    <t>չի շահագործվում ենթակա է հիմնանորոգման</t>
  </si>
  <si>
    <t>Ռեզերվուար          5խոր/մ</t>
  </si>
  <si>
    <t>Տրանսֆորմատոր  հեռուստա հաղորդման ապարատի</t>
  </si>
  <si>
    <t>Տնակ հեռուստահաղորդման Ապարատի համար</t>
  </si>
  <si>
    <t>Հեռուստահաղորդ. ապարատ</t>
  </si>
  <si>
    <t>Էլ. հաղորդ. ցանց, հեռուստա հաղորդ. ապարատի համար</t>
  </si>
  <si>
    <t>Ներհամայնք.ոռոգման ցանց</t>
  </si>
  <si>
    <t>Կմ</t>
  </si>
  <si>
    <t>գտնվում է անսարք վիճակում չի շահագործվում</t>
  </si>
  <si>
    <t>Ջրհան պոմպակայան</t>
  </si>
  <si>
    <t>Բնակելի տներ</t>
  </si>
  <si>
    <t>կիսակառույց</t>
  </si>
  <si>
    <t>Համակարգիչ intel E2200     Dual Core</t>
  </si>
  <si>
    <t>Մոնիտոր Samsung 953BW</t>
  </si>
  <si>
    <t>Ստեղնաշար KB220/ մկնիկNS-120/դինամիկ SP-N120</t>
  </si>
  <si>
    <t>Անխափան սնուցման սարք UPS 600</t>
  </si>
  <si>
    <t>Տպիչ Սամսունգ ML-2160</t>
  </si>
  <si>
    <t>Թվային  տեսախցիկ</t>
  </si>
  <si>
    <t>Connector</t>
  </si>
  <si>
    <t>Սնուցման  բլոկ</t>
  </si>
  <si>
    <t>Անխուսափ սնուցման սարք</t>
  </si>
  <si>
    <t>Ալյումինե հաղորդալար ԱՊՌՏՕ/ ապվ/16քմ/մմ</t>
  </si>
  <si>
    <t>Գծ.մ</t>
  </si>
  <si>
    <t>Ալյումինե հաղորդալար ԱՊՌՏՕ/ ապվ/10քմ/մմ</t>
  </si>
  <si>
    <t>Գծ/մ</t>
  </si>
  <si>
    <t>Ժամային ռելե</t>
  </si>
  <si>
    <t>Էլ թողարկիչ</t>
  </si>
  <si>
    <t>Էլ հաշվիչ</t>
  </si>
  <si>
    <t>Բ/ֆ տպիչ HP LJ M225 dn</t>
  </si>
  <si>
    <t>Մետաղյա պահարան</t>
  </si>
  <si>
    <t xml:space="preserve">Էլ. միացնող հարմարանք </t>
  </si>
  <si>
    <t>Սեղան շախմատի</t>
  </si>
  <si>
    <t>Մանկական խաղահրապարակների սարքեր</t>
  </si>
  <si>
    <t>Գրականություն</t>
  </si>
  <si>
    <t xml:space="preserve">Գտնվում է հնամշ վիճակում կամ ֆիզիկապես և բարոյապես մաշված է,  </t>
  </si>
  <si>
    <t>Սեղան դիմադիրով, կողադիրով</t>
  </si>
  <si>
    <t>Երկաթյա փափուկ աթոռ</t>
  </si>
  <si>
    <t>Գրապահարան փոքր</t>
  </si>
  <si>
    <t>գյուղապետարանի շենք</t>
  </si>
  <si>
    <t>ենթակա է նորոգման</t>
  </si>
  <si>
    <t>բազայի պահակատուն</t>
  </si>
  <si>
    <t>չի շահագործվում</t>
  </si>
  <si>
    <t>բազայի և գյուղապետարանի պարիսպ</t>
  </si>
  <si>
    <t>1973 և 2013</t>
  </si>
  <si>
    <t>բավարար վիճակ</t>
  </si>
  <si>
    <t>համակարգիչներ</t>
  </si>
  <si>
    <t xml:space="preserve">բավարար վիճակ </t>
  </si>
  <si>
    <t>փողոցային լուսավորման լապտերներ</t>
  </si>
  <si>
    <t xml:space="preserve">բավարար  վիճակ </t>
  </si>
  <si>
    <t>համայնքի կոյուղագիծ</t>
  </si>
  <si>
    <t>գծ. Մ</t>
  </si>
  <si>
    <t>դաշնամուր ,,Նոկտյուրն՛՛</t>
  </si>
  <si>
    <t>Դահլիճի նստատեղեր՝ աթոռներ</t>
  </si>
  <si>
    <t>անբավարար վիճակ</t>
  </si>
  <si>
    <t>Վառարան</t>
  </si>
  <si>
    <t>պատճենահանման սարք</t>
  </si>
  <si>
    <t xml:space="preserve">հնամաշ է </t>
  </si>
  <si>
    <t>դռներ մետաղապլաստից</t>
  </si>
  <si>
    <t>պատուհաններ մետաղապլաստից</t>
  </si>
  <si>
    <t>աթոռներ փայտից՝ փափուկ</t>
  </si>
  <si>
    <t>ճանապարհային տեսախցիկ</t>
  </si>
  <si>
    <t>ինտերնետային սարքավորում</t>
  </si>
  <si>
    <t>կետ</t>
  </si>
  <si>
    <t>համակարգչի սեղան</t>
  </si>
  <si>
    <t>գրասեղան</t>
  </si>
  <si>
    <t>շերտավարագույր</t>
  </si>
  <si>
    <t>քառ. Մ</t>
  </si>
  <si>
    <t>Լան մալուխ</t>
  </si>
  <si>
    <t>աթոռ՝ լամինատից</t>
  </si>
  <si>
    <t>հնամաշ, ոչ պիտանի</t>
  </si>
  <si>
    <t>Շչակ 1  Ս-40</t>
  </si>
  <si>
    <t>կառավարման վահանակ 1Պ-164ԱՄ</t>
  </si>
  <si>
    <t>գոյություն չունի</t>
  </si>
  <si>
    <t>գրասենյակային աթոռ</t>
  </si>
  <si>
    <t>լավ վիճակ</t>
  </si>
  <si>
    <t>գրասենյակային սեղան</t>
  </si>
  <si>
    <t>հակակարկտային կայան</t>
  </si>
  <si>
    <t>պուրակների և խաղահրապարակի սարքեր /խաղարան/</t>
  </si>
  <si>
    <t xml:space="preserve"> կոտրված և անսարք </t>
  </si>
  <si>
    <t>նստարաններ</t>
  </si>
  <si>
    <t>պատուհան մետաղապլաստից</t>
  </si>
  <si>
    <t xml:space="preserve">ՑՈՒՑԱԿ
      ՀԱՅԱՍՏԱՆԻ ՀԱՆՐԱՊԵՏՈՒԹՅԱՆ ՇԻՐԱԿԻ ՄԱՐԶԻ ԱՆԻ ՀԱՄԱՅՆՔԻ ՁՈՐԱԿԱՊ ԲՆԱԿԱՎԱՅՐՈՒՄ ԱՌԿԱ ՀԱՄԱՅՆՔԻ ՍԵՓԱԿԱՆՈՒԹՅՈՒՆ ՀԱՆԴԻՍԱՑՈՂ ԳՈՒՅՔԻ                                                                                                                                                                                                                                                          </t>
  </si>
  <si>
    <t>Ջրամբար օրվա կարգավորիչ</t>
  </si>
  <si>
    <t xml:space="preserve">     հատ</t>
  </si>
  <si>
    <t>Բնակելի շենք երկու հարկանի</t>
  </si>
  <si>
    <t>գտնվում է վթարային վիճակում</t>
  </si>
  <si>
    <t>Բնակելի շենք մեկ հարկանի</t>
  </si>
  <si>
    <t>բավարար վիճակում</t>
  </si>
  <si>
    <t>5.</t>
  </si>
  <si>
    <t>6.</t>
  </si>
  <si>
    <t>Կիսակառույց շենքեր</t>
  </si>
  <si>
    <t>քանդված վիճակում</t>
  </si>
  <si>
    <t>7.</t>
  </si>
  <si>
    <t>Գերեզմանոց</t>
  </si>
  <si>
    <t>8.</t>
  </si>
  <si>
    <t>9.</t>
  </si>
  <si>
    <t>հնամաշ վիչակում</t>
  </si>
  <si>
    <t>10.</t>
  </si>
  <si>
    <t>Գրասեղան ղեկավարի</t>
  </si>
  <si>
    <t>11.</t>
  </si>
  <si>
    <t>Գիշ.լուսավորության ցանց լուսարձակ.</t>
  </si>
  <si>
    <t>12.</t>
  </si>
  <si>
    <t>Տպող սարք</t>
  </si>
  <si>
    <t>13.</t>
  </si>
  <si>
    <t>Աթոռ կիսափափուկ</t>
  </si>
  <si>
    <t>14.</t>
  </si>
  <si>
    <t>կրակմարիչ</t>
  </si>
  <si>
    <t>օգտագործվել է</t>
  </si>
  <si>
    <t>15.</t>
  </si>
  <si>
    <t>գիշ.լուսավորման ցանց լուսարձակ.</t>
  </si>
  <si>
    <t>16.</t>
  </si>
  <si>
    <t>17.</t>
  </si>
  <si>
    <t>18.</t>
  </si>
  <si>
    <t>19.</t>
  </si>
  <si>
    <t>Մկնիկ</t>
  </si>
  <si>
    <t>20.</t>
  </si>
  <si>
    <t>CONNECTOR RJ 45 էլ.միացնող սարք</t>
  </si>
  <si>
    <t>21.</t>
  </si>
  <si>
    <t>Երկարացման լար անջատիչով 3 մ</t>
  </si>
  <si>
    <t>22.</t>
  </si>
  <si>
    <t>լավ վիճակում</t>
  </si>
  <si>
    <t>23.</t>
  </si>
  <si>
    <t>DEFENDER C-110 վեբ տեսախցիկ</t>
  </si>
  <si>
    <t>24.</t>
  </si>
  <si>
    <t>Սառնարան BERG BR N317BB</t>
  </si>
  <si>
    <t>25.</t>
  </si>
  <si>
    <t>26.</t>
  </si>
  <si>
    <t>Նստարան</t>
  </si>
  <si>
    <t>27.</t>
  </si>
  <si>
    <t>Կոնդիցիաներ</t>
  </si>
  <si>
    <t>28.</t>
  </si>
  <si>
    <t>29.</t>
  </si>
  <si>
    <t>Զրուցարան</t>
  </si>
  <si>
    <t>30.</t>
  </si>
  <si>
    <t>Համայնքային կենտրոն</t>
  </si>
  <si>
    <t>այլ</t>
  </si>
  <si>
    <t>ՑԱՆԿ
ՀԱՅԱՍՏԱՆԻ ՀԱՆՐԱՊԵՏՈՒԹՅԱՆ ՇԻՐԱԿԻ ՄԱՐԶԻ ԱՆԻ ՀԱՄԱՅՆՔԻ ԱՆԻԱՎԱՆ ԲՆԱԿԱՎԱՅՐՈՒՄ ԱՌԿԱ ՀԱՄԱՅՆՔԻ ՍԵՓԱԿԱՆՈՒԹՅԱՆ ԳՈՒՅՔԻ</t>
  </si>
  <si>
    <t>Ջրագիծ</t>
  </si>
  <si>
    <t>վթարային</t>
  </si>
  <si>
    <t>Խառը  պահեստներ</t>
  </si>
  <si>
    <t>Վթարային</t>
  </si>
  <si>
    <t>Լիցքավորման  շենք</t>
  </si>
  <si>
    <t>Հուշարձան 1941թ-1945թ</t>
  </si>
  <si>
    <t>Լողավազան</t>
  </si>
  <si>
    <t>Քարտարկղ</t>
  </si>
  <si>
    <t>կտոր</t>
  </si>
  <si>
    <t>Ուսուցչի  տուն  286  քմ</t>
  </si>
  <si>
    <t>Օրական կարգավորման ջրամբար</t>
  </si>
  <si>
    <t>Բնակելի ֆոնդի շենքեր</t>
  </si>
  <si>
    <t>15447931</t>
  </si>
  <si>
    <t>Բնակելի  անավարտ շենքեր</t>
  </si>
  <si>
    <t>Փողոցներ, նրբանցքներ</t>
  </si>
  <si>
    <t>Տպիչ  սարք</t>
  </si>
  <si>
    <t>Սկանավորող  սարք</t>
  </si>
  <si>
    <t>Գրասենյակի կահույքի  հավաքածու</t>
  </si>
  <si>
    <t>Համակարգիչ DELL OPTIPLEX 7010</t>
  </si>
  <si>
    <t>Յուղով տաքացուցիչ, էլեկտրալյուքս EOH/M-6221</t>
  </si>
  <si>
    <t>Ջերմային օդափոխիչ, Էլեկտրալյուքս EFH/C-2115 BLACK</t>
  </si>
  <si>
    <t>Այգի</t>
  </si>
  <si>
    <t xml:space="preserve">ՑՈՒՑԱԿ     
    ՀԱՅԱՍՏԱՆԻ ՀԱՆՐԱՊԵՏՈՒԹՅԱՆ ՇԻՐԱԿԻ ՄԱՐԶԻ ԱՆԻ ՀԱՄԱՅՆՔԻ ՍԱՐԱԿԱՊ ԲՆԱԿԱՎԱՅՐՈՒՄ ՍԵՓԱԿԱՆՈՒԹՅՈՒՆ ՀԱՆԴԻՍԱՑՈՂ ԳՈՒՅՔԻ                                                                                                                                                                                                                        
   </t>
  </si>
  <si>
    <t xml:space="preserve">ՑՈՒՑԱԿ     
    ՀԱՅԱՍՏԱՆԻ ՀԱՆՐԱՊԵՏՈՒԹՅԱՆ ՇԻՐԱԿԻ ՄԱՐԶԻ ԱՆԻ ՀԱՄԱՅՆՔԻ ՔԱՐԱԲԵՐԴ ԲՆԱԿԱՎԱՅՐՈՒՄ ՍԵՓԱԿԱՆՈՒԹՅՈՒՆ ՀԱՆԴԻՍԱՑՈՂ ԳՈՒՅՔԻ                                                                                                                                                                                                                        
   </t>
  </si>
  <si>
    <t>Կամուրջ(երկաթ-բետոնե)</t>
  </si>
  <si>
    <t xml:space="preserve">ենթակա է դուրսգրման </t>
  </si>
  <si>
    <t>Ձեռք բերման տարեթիվ</t>
  </si>
  <si>
    <t>Գումարը    /ՀՀ դրամ/</t>
  </si>
  <si>
    <t>Գումարը  /ՀՀ դրամ/</t>
  </si>
  <si>
    <t>Երկաթյա  շկաֆ</t>
  </si>
  <si>
    <t>Նավթամթերքի  տարաներ</t>
  </si>
  <si>
    <t>Ներհամայնքային  կամուրջ</t>
  </si>
  <si>
    <t>Ներհամայնքային  ջրագիծ</t>
  </si>
  <si>
    <t>Ներհամայնքային  կոյուղագիծ</t>
  </si>
  <si>
    <t>ունի վերանորոգման կարիք</t>
  </si>
  <si>
    <t>Փոստի շենք</t>
  </si>
  <si>
    <t>Բնակելի  շենք</t>
  </si>
  <si>
    <t>Ջրամբար  խմելու  ջրի</t>
  </si>
  <si>
    <t>Փողոցների /ասֆալտապատ./</t>
  </si>
  <si>
    <t>Ներհամայնքային  ոռոգման ցանց</t>
  </si>
  <si>
    <t>92.6</t>
  </si>
  <si>
    <t>Խմելու  ջրի խորքային  հոր</t>
  </si>
  <si>
    <t>Տիպային  հիվանդանոցի  շենք</t>
  </si>
  <si>
    <t>Ճանապարհներ / դաշտամիջյան/</t>
  </si>
  <si>
    <t>Գյուղական  գերեզմանոց</t>
  </si>
  <si>
    <t>Գազի վառարան</t>
  </si>
  <si>
    <t>07.12.2021թ.  ներքին տեղափոխման N1 ակտ</t>
  </si>
  <si>
    <t>2 հատ գտնվում է կոտրված վիճակում և վերանորոգման ենթակա չէ</t>
  </si>
  <si>
    <t>Սեղան օֆիսային</t>
  </si>
  <si>
    <t>Աթոռ օֆիսային</t>
  </si>
  <si>
    <t>Համակարգիչ INTEL</t>
  </si>
  <si>
    <t>Լուսավոլտային/արևային/ համակարգ</t>
  </si>
  <si>
    <t>Սեղան (800մմ*2000մմ*750մմ)</t>
  </si>
  <si>
    <t>Նստարան (2000մմ*300մմ*420մմ) նստատեղերը փափուկ՝ կաշվից</t>
  </si>
  <si>
    <t>Մանկական խաղասարքեր, պուրակ</t>
  </si>
  <si>
    <t xml:space="preserve">տարեթիվը հստակ չէ </t>
  </si>
  <si>
    <t xml:space="preserve">ՑՈՒՑԱԿ     
    ՀԱՅԱՍՏԱՆԻ ՀԱՆՐԱՊԵՏՈՒԹՅԱՆ ՇԻՐԱԿԻ ՄԱՐԶԻ ԱՆԻ ՀԱՄԱՅՆՔԻ ՋՐԱՓԻ ԲՆԱԿԱՎԱՅՐՈՒՄ ՍԵՓԱԿԱՆՈՒԹՅՈՒՆ ՀԱՆԴԻՍԱՑՈՂ ԳՈՒՅՔԻ                                                                                                                                                                                                                        
   </t>
  </si>
  <si>
    <t>Տեսախցիկ</t>
  </si>
  <si>
    <t>Բազմաֆունկցիոնալ սարք CANON I-SENSYS MF 211</t>
  </si>
  <si>
    <t>Խմելու ջրի պոմպ</t>
  </si>
  <si>
    <t>Համակարգիչ Պենտիում 4Ե2210</t>
  </si>
  <si>
    <t>Համակարգչային սեղան</t>
  </si>
  <si>
    <t>Շահագործվում է</t>
  </si>
  <si>
    <t>Խմելու ջրի պոմպակայան</t>
  </si>
  <si>
    <t>Նոր</t>
  </si>
  <si>
    <t>Նոր ներտնտեսային ոռոգման ցանց</t>
  </si>
  <si>
    <t>Չի շահագործվել</t>
  </si>
  <si>
    <t>Ներտնտեսային ոռոգման ցանց</t>
  </si>
  <si>
    <t>Բաղնիքի շենք</t>
  </si>
  <si>
    <t>Օգտագործվում է</t>
  </si>
  <si>
    <t>Գյուղապետարանի վարչական շենք</t>
  </si>
  <si>
    <t>Օգտագործվում է մասնակի</t>
  </si>
  <si>
    <t>Կոյուղի</t>
  </si>
  <si>
    <t>գ/մ</t>
  </si>
  <si>
    <t>Խմելու ջրի մատակարարման ներքին ցանաց</t>
  </si>
  <si>
    <t>Մ.խոր</t>
  </si>
  <si>
    <t>Խմելու ջրի կուտակման ավազան /ՕՋԿ/</t>
  </si>
  <si>
    <t>Օգտագործվում է /բաց/</t>
  </si>
  <si>
    <t>հա</t>
  </si>
  <si>
    <t>Գերեզմանոց ցանկապատված</t>
  </si>
  <si>
    <t>Շահագործվում է ասֆալտի շերտը գրեթե բացակայում է</t>
  </si>
  <si>
    <t>Ներհամայնքային ասֆալտապատ ճանապարհներ</t>
  </si>
  <si>
    <t>Բնակելի շենքերի օժանդակ կառույցներ</t>
  </si>
  <si>
    <t>Բնակելի շենք /4 սենյականոց</t>
  </si>
  <si>
    <t>Բնակելի շենք /3 սենյականոց</t>
  </si>
  <si>
    <t>Բնակելի շենք /2 սենյականոց/</t>
  </si>
  <si>
    <t xml:space="preserve">ՑՈՒՑԱԿ     
    ՀԱՅԱՍՏԱՆԻ ՀԱՆՐԱՊԵՏՈՒԹՅԱՆ ՇԻՐԱԿԻ ՄԱՐԶԻ ԱՆԻ ՀԱՄԱՅՆՔԻ ՇԻՐԱԿԱՎԱՆ ԲՆԱԿԱՎԱՅՐՈՒՄ ՍԵՓԱԿԱՆՈՒԹՅՈՒՆ ՀԱՆԴԻՍԱՑՈՂ ԳՈՒՅՔԻ                                                                                                                                                                                                                        
   </t>
  </si>
  <si>
    <t xml:space="preserve">գնահատված չէ </t>
  </si>
  <si>
    <t>չկան տվյալներ</t>
  </si>
  <si>
    <t>Համայնքի կազմավորման արդյունքում</t>
  </si>
  <si>
    <t xml:space="preserve"> Ենթակա է հիմնանորոգման</t>
  </si>
  <si>
    <t>Շենք կիսակառույց</t>
  </si>
  <si>
    <t>Մթերքի պահեստ</t>
  </si>
  <si>
    <t>Կենցաղի տուն</t>
  </si>
  <si>
    <t>Գրապահարան երկաթյա</t>
  </si>
  <si>
    <t xml:space="preserve"> Ենթակա է օգտագործման</t>
  </si>
  <si>
    <t>Փողոցներ</t>
  </si>
  <si>
    <t>Ունի փոսային  վերանորոգման կարիք</t>
  </si>
  <si>
    <t>Փողոցների լուսավորություն</t>
  </si>
  <si>
    <t>Մ2</t>
  </si>
  <si>
    <t>Գրասենյակային կից.սեղան</t>
  </si>
  <si>
    <t>Կտավներ</t>
  </si>
  <si>
    <t>Աթոռ դահլիճի</t>
  </si>
  <si>
    <t>Սեղան դահլիճի</t>
  </si>
  <si>
    <t>Ուժեղացուցիչ</t>
  </si>
  <si>
    <t>քառ․ մետր</t>
  </si>
  <si>
    <t>Մատ</t>
  </si>
  <si>
    <t>Մարզաձող</t>
  </si>
  <si>
    <t>Ծանրաձող</t>
  </si>
  <si>
    <t>Բոքսի տանձիկ</t>
  </si>
  <si>
    <t>չկա</t>
  </si>
  <si>
    <t>Բոքսի ձեռնոց</t>
  </si>
  <si>
    <t>Վոլեյբոլի ցանց</t>
  </si>
  <si>
    <t>Սեղանի թենիս</t>
  </si>
  <si>
    <t>Շախմատ</t>
  </si>
  <si>
    <t>Ջեռուցման ապարատ</t>
  </si>
  <si>
    <t>Գյուղապետարան</t>
  </si>
  <si>
    <t>Բաժակ հյութի</t>
  </si>
  <si>
    <t>Բաժակ օղու</t>
  </si>
  <si>
    <t>Դանակ,պատառաքաղ</t>
  </si>
  <si>
    <t>Մեծ ափսե,փոքր ափսե</t>
  </si>
  <si>
    <t>Բլուդ N10</t>
  </si>
  <si>
    <t>Աղցանի մեծ աման</t>
  </si>
  <si>
    <t>Մոխրաման</t>
  </si>
  <si>
    <t>Պաստավկա</t>
  </si>
  <si>
    <t>Վազ մրգի</t>
  </si>
  <si>
    <t>Վազ միջուկի</t>
  </si>
  <si>
    <t>Բլուդ N14</t>
  </si>
  <si>
    <t>Բլուդ   N12</t>
  </si>
  <si>
    <t>Աղցանի փոքր աման</t>
  </si>
  <si>
    <t>Աղաման</t>
  </si>
  <si>
    <t>Վազ կոնֆետի</t>
  </si>
  <si>
    <t>Էլ. միացնող հարմարանք/ Connector RJ-45</t>
  </si>
  <si>
    <t>Գտնվում է գերազանց վիճակում, շահագործվում է</t>
  </si>
  <si>
    <t>Գերազանց Ենթակա է օգտագործման</t>
  </si>
  <si>
    <t>Մարալիկի մշ․ երիտ․ կենտրոն</t>
  </si>
  <si>
    <t xml:space="preserve">ՑՈՒՑԱԿ
      ՀԱՅԱՍՏԱՆԻ ՀԱՆՐԱՊԵՏՈՒԹՅԱՆ ՇԻՐԱԿԻ ՄԱՐԶԻ ԱՆԻ ՀԱՄԱՅՆՔԻ ՁԻԹՀԱՆՔՈՎ ԲՆԱԿԱՎԱՅՐՈՒՄ ԱՌԿԱ ՀԱՄԱՅՆՔԻ ՍԵՓԱԿԱՆՈՒԹՅՈՒՆ ՀԱՆԴԻՍԱՑՈՂ ԳՈՒՅՔԻ                                                                                                                                                                                                                                                          </t>
  </si>
  <si>
    <t>Այլ</t>
  </si>
  <si>
    <t>Պոմպակայանի շենք</t>
  </si>
  <si>
    <t xml:space="preserve"> համայնքի կազմավորման արդյունքում</t>
  </si>
  <si>
    <t>Ենթակա է հիմնանորոգման</t>
  </si>
  <si>
    <t>Խորքային  հոր</t>
  </si>
  <si>
    <t>Ջրավազան</t>
  </si>
  <si>
    <t>հիմնանորոգված</t>
  </si>
  <si>
    <t>Կենտրոնական ջրագիծ</t>
  </si>
  <si>
    <t>Ջրագծի ներքին ցանց</t>
  </si>
  <si>
    <t>7,2</t>
  </si>
  <si>
    <t>ԷՑՎ 10-65-150, ՀՊԿ</t>
  </si>
  <si>
    <t>ԷՑՎ 10-63-180</t>
  </si>
  <si>
    <t>Վերանորոգված</t>
  </si>
  <si>
    <t>Շարժիչ ՍԻԳՄԱ-100</t>
  </si>
  <si>
    <t xml:space="preserve">ՈՒժային վահանակ </t>
  </si>
  <si>
    <t>Առկա է,            շահագործվում է</t>
  </si>
  <si>
    <t xml:space="preserve">ՈՒժային վահանակ ՅԱՆՆ-57   Բ-52 </t>
  </si>
  <si>
    <t>Գրասենյակի  շենք</t>
  </si>
  <si>
    <t>Կաթի  ընդունման կետ</t>
  </si>
  <si>
    <t>Բաղնիքի  շենք</t>
  </si>
  <si>
    <t>Բնակեցված է երեք ընտանիքի կողմից ենթակա է վերանորոգման</t>
  </si>
  <si>
    <t xml:space="preserve">Քանդված է </t>
  </si>
  <si>
    <t>Բնակելի  շենք
 (երեք բնակարանով)</t>
  </si>
  <si>
    <t xml:space="preserve">Բնակեցված է երեք ընտանիքի կողմից չկա  պետական գրանցում </t>
  </si>
  <si>
    <t>Երկհարկանի  շենքեր</t>
  </si>
  <si>
    <t>Բնակեցված է հինգ ընտանիքի կողմից, չկա պետական գրանցում</t>
  </si>
  <si>
    <t xml:space="preserve">ՈՒսուցիչի  բնակելի  շենք (երկու   բնակարան) </t>
  </si>
  <si>
    <t>բնակեցված է 2 ընտանիքի կողմից</t>
  </si>
  <si>
    <t>Սեյֆ երկաթյա</t>
  </si>
  <si>
    <t xml:space="preserve">1986
</t>
  </si>
  <si>
    <t>Ցուցափեղք</t>
  </si>
  <si>
    <t>Համակարգչային սեղան փակ դարակներով</t>
  </si>
  <si>
    <t xml:space="preserve">Գրապահարան </t>
  </si>
  <si>
    <t>Բազմաֆունկցիոնալ սարք</t>
  </si>
  <si>
    <t>Հեռուստացույցի տակդիր</t>
  </si>
  <si>
    <t>Համակարգչային սեղան/աթոռ</t>
  </si>
  <si>
    <t>Սեղան լամինատե</t>
  </si>
  <si>
    <t>Սեղանի դիմադիր</t>
  </si>
  <si>
    <t xml:space="preserve">Բազկաթոռ </t>
  </si>
  <si>
    <t>Աթոռ փափուկ նստելատեղով</t>
  </si>
  <si>
    <t>Պահարան լամինատե</t>
  </si>
  <si>
    <t>28,57</t>
  </si>
  <si>
    <t>Ճանապարհ ասֆալտապատ</t>
  </si>
  <si>
    <t>Համայնքի բյուջե կառավարություն</t>
  </si>
  <si>
    <t>հիմնանորոգված է մասամբ</t>
  </si>
  <si>
    <t>Գյուղամիջյան ճանապարհներ</t>
  </si>
  <si>
    <t>Ենթակա է կապիտալ վերանորոգման</t>
  </si>
  <si>
    <t>Գերեզմանոց ցանկապատով</t>
  </si>
  <si>
    <t>քառ․մետր</t>
  </si>
  <si>
    <t>Գերեզմանոց  առանց ցանկապատի</t>
  </si>
  <si>
    <t>Կամուրջներ</t>
  </si>
  <si>
    <t>Համայնքի սեփականության վարելահողեր</t>
  </si>
  <si>
    <t>Համայնքի սեփականության արոտներ</t>
  </si>
  <si>
    <t>Հայրենական Մեծ պատերազմի զոհերի հուշարձան</t>
  </si>
  <si>
    <t>Կարիք ունի վերանորոգման</t>
  </si>
  <si>
    <t>Սուրբ   Գրիգոր Լուսավորիչ եկեղեցի</t>
  </si>
  <si>
    <t>Նոր գյուղի  անավարտ դպրոցի  շենք</t>
  </si>
  <si>
    <t>Նոր գյուղի անավարտ բնակելի շենք</t>
  </si>
  <si>
    <t>Հայաստանի Հանրապետության զինանշան</t>
  </si>
  <si>
    <t>Լուսավորության ներքին ցանց</t>
  </si>
  <si>
    <t>Ավտոմեքենա ՎԱԶ 21214, 2005 թվականի արտադրության</t>
  </si>
  <si>
    <t xml:space="preserve">Մահճակալ </t>
  </si>
  <si>
    <t>Սառցարան</t>
  </si>
  <si>
    <t xml:space="preserve">ՑՈՒՑԱԿ
      ՀԱՅԱՍՏԱՆԻ ՀԱՆՐԱՊԵՏՈՒԹՅԱՆ ՇԻՐԱԿԻ ՄԱՐԶԻ ԱՆԻ ՀԱՄԱՅՆՔԻ ՀԱՅԿԱՁՈՐ ԲՆԱԿԱՎԱՅՐՈՒՄ ԱՌԿԱ ՀԱՄԱՅՆՔԻ ՍԵՓԱԿԱՆՈՒԹՅՈՒՆ ՀԱՆԴԻՍԱՑՈՂ ԳՈՒՅՔԻ                                                                                                                                                                                                                                                          </t>
  </si>
  <si>
    <t>նվիրատվություն
հիմնադրամ</t>
  </si>
  <si>
    <t xml:space="preserve">Գնահատված չէ </t>
  </si>
  <si>
    <t>ՀԱՎԵԼՎԱԾ 1                                                                                                                                 ՀԱՅԱՍՏԱՆՒ ՀԱՆՐԱՊԵՏՈՒԹՅԱՆ ՇԻՐԱԿԻ ՄԱՐԶԻ ԱՆԻ ՀԱՄԱՅՆՔԻ ԱՎԱԳԱՆՈՒ 2025 ԹՎԱԿԱՆԻ ՆՈՅԵՄԲԵՐԻ 27-Ի N ․․ -Ա ՈՐՈՇՄԱՆ</t>
  </si>
  <si>
    <t>ՀԱՎԵԼՎԱԾ N 3                                                                                                        ՀԱՅԱՍՏԱՆՒ ՀԱՆՐԱՊԵՏՈՒԹՅԱՆ ՇԻՐԱԿԻ ՄԱՐԶԻ ԱՆԻ ՀԱՄԱՅՆՔԻ ԱՎԱԳԱՆՈՒ 2025 ԹՎԱԿԱՆԻ ՆՈՅԵՄԲԵՐԻ 27-Ի N ․․ -Ա ՈՐՈՇՄԱՆ</t>
  </si>
  <si>
    <t>ՀԱՅԱՍՏԱՆԻ ՀԱՆՐԱՊԵՏՈՒԹՅԱՆ ՇԻՐԱԿԻ ՄԱՐԶԻ ԱՆԻ ՀԱՄԱՅՆՔԻ ՂԵԿԱՎԱՐ                                                        Ա․ ՍԱՐԻԲԵԿՅԱՆ</t>
  </si>
  <si>
    <t>Պետական բյուջե</t>
  </si>
  <si>
    <t>ՀԱՎԵԼՎԱԾ N 2                                               ՀԱՅԱՍՏԱՆՒ ՀԱՆՐԱՊԵՏՈՒԹՅԱՆ ՇԻՐԱԿԻ ՄԱՐԶԻ ԱՆԻ ՀԱՄԱՅՆՔԻ ԱՎԱԳԱՆՈՒ 2025 ԹՎԱԿԱՆԻ ՆՈՅԵՄԲԵՐԻ 27-Ի N  145-Ա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</si>
</sst>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rgb="FFFF0000"/>
      <name val="Arial Armenian"/>
      <family val="2"/>
    </font>
    <font>
      <sz val="11"/>
      <name val="Arial Armenian"/>
      <family val="2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sz val="9"/>
      <color theme="1"/>
      <name val="GHEA Grapalat"/>
      <family val="3"/>
    </font>
    <font>
      <sz val="11"/>
      <name val="GHEA Grapalat"/>
      <family val="3"/>
    </font>
    <font>
      <sz val="7"/>
      <color theme="1"/>
      <name val="GHEA Grapalat"/>
      <family val="3"/>
    </font>
    <font>
      <b/>
      <sz val="11"/>
      <color theme="1"/>
      <name val="Calibri"/>
      <family val="2"/>
      <scheme val="minor"/>
    </font>
    <font>
      <b/>
      <sz val="9"/>
      <color theme="1"/>
      <name val="GHEA Grapalat"/>
      <family val="3"/>
    </font>
    <font>
      <b/>
      <sz val="12"/>
      <color theme="1"/>
      <name val="GHEA Grapalat"/>
      <family val="3"/>
    </font>
    <font>
      <sz val="9"/>
      <color theme="1"/>
      <name val="Calibri"/>
      <family val="2"/>
      <charset val="204"/>
      <scheme val="minor"/>
    </font>
    <font>
      <b/>
      <sz val="11"/>
      <color theme="1"/>
      <name val="Arial Armenian"/>
      <family val="2"/>
    </font>
    <font>
      <sz val="9"/>
      <color theme="1"/>
      <name val="Arial Armenian"/>
      <family val="2"/>
    </font>
    <font>
      <b/>
      <sz val="9"/>
      <color theme="1"/>
      <name val="Arial Armenian"/>
      <family val="2"/>
    </font>
    <font>
      <sz val="9"/>
      <color theme="1"/>
      <name val="Calibri"/>
      <family val="2"/>
      <scheme val="minor"/>
    </font>
    <font>
      <sz val="11"/>
      <color rgb="FF000000"/>
      <name val="GHEA Grapalat"/>
      <family val="3"/>
    </font>
    <font>
      <b/>
      <sz val="11"/>
      <color rgb="FF000000"/>
      <name val="GHEA Grapalat"/>
      <family val="3"/>
    </font>
    <font>
      <sz val="9"/>
      <color theme="1"/>
      <name val="Arial LatArm"/>
      <family val="2"/>
    </font>
    <font>
      <b/>
      <sz val="11"/>
      <name val="GHEA Grapalat"/>
      <family val="3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mbria"/>
      <family val="2"/>
      <charset val="204"/>
      <scheme val="major"/>
    </font>
    <font>
      <b/>
      <sz val="8"/>
      <color theme="1"/>
      <name val="GHEA Grapalat"/>
      <family val="3"/>
    </font>
    <font>
      <b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theme="4" tint="0.399945066682943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4" fillId="0" borderId="0"/>
  </cellStyleXfs>
  <cellXfs count="13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0" xfId="0" applyFont="1"/>
    <xf numFmtId="1" fontId="4" fillId="0" borderId="1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0" fontId="19" fillId="0" borderId="0" xfId="0" applyFont="1"/>
    <xf numFmtId="0" fontId="6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22" fillId="0" borderId="0" xfId="0" applyFont="1"/>
    <xf numFmtId="0" fontId="20" fillId="0" borderId="0" xfId="0" applyFont="1"/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3" fillId="3" borderId="1" xfId="0" applyFont="1" applyFill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3" fontId="24" fillId="3" borderId="1" xfId="0" applyNumberFormat="1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5" xfId="0" applyFont="1" applyBorder="1"/>
    <xf numFmtId="0" fontId="25" fillId="0" borderId="0" xfId="0" applyFont="1"/>
    <xf numFmtId="0" fontId="25" fillId="0" borderId="14" xfId="0" applyFont="1" applyBorder="1"/>
    <xf numFmtId="1" fontId="4" fillId="0" borderId="1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0" xfId="0" applyFont="1"/>
    <xf numFmtId="3" fontId="26" fillId="2" borderId="1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28" fillId="0" borderId="0" xfId="0" applyFont="1" applyAlignment="1">
      <alignment horizontal="left" vertical="center"/>
    </xf>
    <xf numFmtId="0" fontId="3" fillId="2" borderId="1" xfId="2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31" fillId="0" borderId="0" xfId="0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34" fillId="0" borderId="0" xfId="3"/>
    <xf numFmtId="0" fontId="33" fillId="0" borderId="0" xfId="3" applyFont="1"/>
    <xf numFmtId="164" fontId="3" fillId="2" borderId="1" xfId="3" applyNumberFormat="1" applyFont="1" applyFill="1" applyBorder="1" applyAlignment="1">
      <alignment horizontal="center" vertical="center" wrapText="1"/>
    </xf>
    <xf numFmtId="164" fontId="3" fillId="2" borderId="5" xfId="3" applyNumberFormat="1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5" fillId="0" borderId="0" xfId="3" applyFont="1" applyAlignment="1">
      <alignment horizontal="left" vertical="center" wrapText="1"/>
    </xf>
    <xf numFmtId="0" fontId="34" fillId="0" borderId="0" xfId="3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4">
    <cellStyle name="Обычный" xfId="0" builtinId="0"/>
    <cellStyle name="Обычный 2" xfId="3"/>
    <cellStyle name="Обычный 5" xfId="1"/>
    <cellStyle name="Обычный 5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opLeftCell="A43" workbookViewId="0">
      <selection activeCell="H7" sqref="H7"/>
    </sheetView>
  </sheetViews>
  <sheetFormatPr defaultRowHeight="15"/>
  <cols>
    <col min="1" max="1" width="7.140625" style="19" customWidth="1"/>
    <col min="2" max="2" width="23.140625" customWidth="1"/>
    <col min="3" max="3" width="12.42578125" customWidth="1"/>
    <col min="6" max="6" width="19.28515625" customWidth="1"/>
    <col min="8" max="8" width="18.140625" customWidth="1"/>
    <col min="10" max="10" width="17.85546875" customWidth="1"/>
    <col min="11" max="11" width="23.28515625" customWidth="1"/>
    <col min="12" max="12" width="24.42578125" customWidth="1"/>
  </cols>
  <sheetData>
    <row r="1" spans="1:12" ht="87" customHeight="1">
      <c r="J1" s="106" t="s">
        <v>853</v>
      </c>
      <c r="K1" s="106"/>
      <c r="L1" s="106"/>
    </row>
    <row r="2" spans="1:12" ht="33.75" customHeight="1">
      <c r="A2" s="111" t="s">
        <v>371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3"/>
    </row>
    <row r="3" spans="1:12" ht="25.5" customHeight="1">
      <c r="A3" s="107" t="s">
        <v>35</v>
      </c>
      <c r="B3" s="107" t="s">
        <v>0</v>
      </c>
      <c r="C3" s="107" t="s">
        <v>37</v>
      </c>
      <c r="D3" s="107" t="s">
        <v>1</v>
      </c>
      <c r="E3" s="108" t="s">
        <v>2</v>
      </c>
      <c r="F3" s="107" t="s">
        <v>38</v>
      </c>
      <c r="G3" s="107" t="s">
        <v>39</v>
      </c>
      <c r="H3" s="107"/>
      <c r="I3" s="107" t="s">
        <v>40</v>
      </c>
      <c r="J3" s="107"/>
      <c r="K3" s="108" t="s">
        <v>41</v>
      </c>
      <c r="L3" s="108" t="s">
        <v>42</v>
      </c>
    </row>
    <row r="4" spans="1:12">
      <c r="A4" s="107"/>
      <c r="B4" s="107"/>
      <c r="C4" s="107"/>
      <c r="D4" s="107"/>
      <c r="E4" s="109"/>
      <c r="F4" s="107"/>
      <c r="G4" s="107"/>
      <c r="H4" s="107"/>
      <c r="I4" s="107"/>
      <c r="J4" s="107"/>
      <c r="K4" s="109"/>
      <c r="L4" s="109"/>
    </row>
    <row r="5" spans="1:12" ht="33">
      <c r="A5" s="107"/>
      <c r="B5" s="107"/>
      <c r="C5" s="107"/>
      <c r="D5" s="107"/>
      <c r="E5" s="110"/>
      <c r="F5" s="107"/>
      <c r="G5" s="5" t="s">
        <v>43</v>
      </c>
      <c r="H5" s="5" t="s">
        <v>44</v>
      </c>
      <c r="I5" s="5" t="s">
        <v>43</v>
      </c>
      <c r="J5" s="5" t="s">
        <v>44</v>
      </c>
      <c r="K5" s="110"/>
      <c r="L5" s="110"/>
    </row>
    <row r="6" spans="1:12" ht="49.5">
      <c r="A6" s="5">
        <v>1</v>
      </c>
      <c r="B6" s="1" t="s">
        <v>122</v>
      </c>
      <c r="C6" s="1">
        <v>1990</v>
      </c>
      <c r="D6" s="1" t="s">
        <v>3</v>
      </c>
      <c r="E6" s="1">
        <v>1</v>
      </c>
      <c r="F6" s="11">
        <v>1476746</v>
      </c>
      <c r="G6" s="1">
        <v>1</v>
      </c>
      <c r="H6" s="11">
        <f>G6*F6</f>
        <v>1476746</v>
      </c>
      <c r="I6" s="1">
        <v>1</v>
      </c>
      <c r="J6" s="11">
        <v>1476746</v>
      </c>
      <c r="K6" s="1" t="s">
        <v>113</v>
      </c>
      <c r="L6" s="1" t="s">
        <v>343</v>
      </c>
    </row>
    <row r="7" spans="1:12" ht="49.5">
      <c r="A7" s="5">
        <v>2</v>
      </c>
      <c r="B7" s="1" t="s">
        <v>344</v>
      </c>
      <c r="C7" s="1">
        <v>1872</v>
      </c>
      <c r="D7" s="1" t="s">
        <v>3</v>
      </c>
      <c r="E7" s="1">
        <v>1</v>
      </c>
      <c r="F7" s="11">
        <v>143100</v>
      </c>
      <c r="G7" s="1">
        <v>1</v>
      </c>
      <c r="H7" s="11">
        <f t="shared" ref="H7:H8" si="0">G7*F7</f>
        <v>143100</v>
      </c>
      <c r="I7" s="1">
        <v>1</v>
      </c>
      <c r="J7" s="11">
        <v>143100</v>
      </c>
      <c r="K7" s="1" t="s">
        <v>113</v>
      </c>
      <c r="L7" s="1" t="s">
        <v>343</v>
      </c>
    </row>
    <row r="8" spans="1:12" ht="49.5">
      <c r="A8" s="5">
        <v>3</v>
      </c>
      <c r="B8" s="1" t="s">
        <v>345</v>
      </c>
      <c r="C8" s="1">
        <v>1983</v>
      </c>
      <c r="D8" s="1" t="s">
        <v>33</v>
      </c>
      <c r="E8" s="1">
        <v>1500</v>
      </c>
      <c r="F8" s="11">
        <v>150</v>
      </c>
      <c r="G8" s="1">
        <v>1500</v>
      </c>
      <c r="H8" s="11">
        <f t="shared" si="0"/>
        <v>225000</v>
      </c>
      <c r="I8" s="1">
        <v>1500</v>
      </c>
      <c r="J8" s="11">
        <v>225000</v>
      </c>
      <c r="K8" s="1" t="s">
        <v>113</v>
      </c>
      <c r="L8" s="1" t="s">
        <v>343</v>
      </c>
    </row>
    <row r="9" spans="1:12" ht="49.5">
      <c r="A9" s="5">
        <v>4</v>
      </c>
      <c r="B9" s="1" t="s">
        <v>346</v>
      </c>
      <c r="C9" s="1">
        <v>1971</v>
      </c>
      <c r="D9" s="1" t="s">
        <v>3</v>
      </c>
      <c r="E9" s="1">
        <v>1</v>
      </c>
      <c r="F9" s="11">
        <v>400000</v>
      </c>
      <c r="G9" s="1">
        <v>1</v>
      </c>
      <c r="H9" s="11">
        <f>G9*F9</f>
        <v>400000</v>
      </c>
      <c r="I9" s="1">
        <v>1</v>
      </c>
      <c r="J9" s="11">
        <v>400000</v>
      </c>
      <c r="K9" s="1" t="s">
        <v>113</v>
      </c>
      <c r="L9" s="1" t="s">
        <v>154</v>
      </c>
    </row>
    <row r="10" spans="1:12" ht="49.5">
      <c r="A10" s="5">
        <v>5</v>
      </c>
      <c r="B10" s="1" t="s">
        <v>347</v>
      </c>
      <c r="C10" s="1">
        <v>1985</v>
      </c>
      <c r="D10" s="1" t="s">
        <v>3</v>
      </c>
      <c r="E10" s="1">
        <v>1</v>
      </c>
      <c r="F10" s="11">
        <v>512000</v>
      </c>
      <c r="G10" s="1">
        <v>1</v>
      </c>
      <c r="H10" s="11">
        <f t="shared" ref="H10:H52" si="1">G10*F10</f>
        <v>512000</v>
      </c>
      <c r="I10" s="1">
        <v>1</v>
      </c>
      <c r="J10" s="11">
        <v>512000</v>
      </c>
      <c r="K10" s="1" t="s">
        <v>113</v>
      </c>
      <c r="L10" s="1" t="s">
        <v>154</v>
      </c>
    </row>
    <row r="11" spans="1:12" ht="49.5">
      <c r="A11" s="5">
        <v>6</v>
      </c>
      <c r="B11" s="1" t="s">
        <v>348</v>
      </c>
      <c r="C11" s="1">
        <v>1992</v>
      </c>
      <c r="D11" s="1" t="s">
        <v>3</v>
      </c>
      <c r="E11" s="1">
        <v>1</v>
      </c>
      <c r="F11" s="11">
        <v>510000</v>
      </c>
      <c r="G11" s="1">
        <v>1</v>
      </c>
      <c r="H11" s="11">
        <f t="shared" si="1"/>
        <v>510000</v>
      </c>
      <c r="I11" s="1">
        <v>1</v>
      </c>
      <c r="J11" s="11">
        <v>510000</v>
      </c>
      <c r="K11" s="1" t="s">
        <v>113</v>
      </c>
      <c r="L11" s="1" t="s">
        <v>161</v>
      </c>
    </row>
    <row r="12" spans="1:12" ht="49.5">
      <c r="A12" s="5">
        <v>7</v>
      </c>
      <c r="B12" s="1" t="s">
        <v>310</v>
      </c>
      <c r="C12" s="1">
        <v>1997</v>
      </c>
      <c r="D12" s="1" t="s">
        <v>33</v>
      </c>
      <c r="E12" s="1">
        <v>3000</v>
      </c>
      <c r="F12" s="11">
        <v>400</v>
      </c>
      <c r="G12" s="1">
        <v>3000</v>
      </c>
      <c r="H12" s="11">
        <f t="shared" si="1"/>
        <v>1200000</v>
      </c>
      <c r="I12" s="1">
        <v>3000</v>
      </c>
      <c r="J12" s="11">
        <v>1200000</v>
      </c>
      <c r="K12" s="1" t="s">
        <v>113</v>
      </c>
      <c r="L12" s="1" t="s">
        <v>161</v>
      </c>
    </row>
    <row r="13" spans="1:12" ht="33">
      <c r="A13" s="5">
        <v>8</v>
      </c>
      <c r="B13" s="1" t="s">
        <v>349</v>
      </c>
      <c r="C13" s="1">
        <v>2007</v>
      </c>
      <c r="D13" s="1" t="s">
        <v>33</v>
      </c>
      <c r="E13" s="1">
        <v>0</v>
      </c>
      <c r="F13" s="11">
        <v>0</v>
      </c>
      <c r="G13" s="1">
        <v>0</v>
      </c>
      <c r="H13" s="11">
        <f t="shared" si="1"/>
        <v>0</v>
      </c>
      <c r="I13" s="1">
        <v>0</v>
      </c>
      <c r="J13" s="11">
        <v>0</v>
      </c>
      <c r="K13" s="1" t="s">
        <v>114</v>
      </c>
      <c r="L13" s="1" t="s">
        <v>161</v>
      </c>
    </row>
    <row r="14" spans="1:12" ht="33">
      <c r="A14" s="5">
        <v>9</v>
      </c>
      <c r="B14" s="1" t="s">
        <v>235</v>
      </c>
      <c r="C14" s="1" t="s">
        <v>306</v>
      </c>
      <c r="D14" s="1" t="s">
        <v>3</v>
      </c>
      <c r="E14" s="1">
        <v>1</v>
      </c>
      <c r="F14" s="11">
        <v>43586</v>
      </c>
      <c r="G14" s="1">
        <v>1</v>
      </c>
      <c r="H14" s="11">
        <f t="shared" si="1"/>
        <v>43586</v>
      </c>
      <c r="I14" s="1">
        <v>1</v>
      </c>
      <c r="J14" s="11">
        <v>43586</v>
      </c>
      <c r="K14" s="1" t="s">
        <v>114</v>
      </c>
      <c r="L14" s="1" t="s">
        <v>154</v>
      </c>
    </row>
    <row r="15" spans="1:12" ht="49.5">
      <c r="A15" s="5">
        <v>10</v>
      </c>
      <c r="B15" s="1" t="s">
        <v>350</v>
      </c>
      <c r="C15" s="1">
        <v>1984</v>
      </c>
      <c r="D15" s="1" t="s">
        <v>3</v>
      </c>
      <c r="E15" s="1">
        <v>1</v>
      </c>
      <c r="F15" s="11">
        <v>0</v>
      </c>
      <c r="G15" s="1">
        <v>1</v>
      </c>
      <c r="H15" s="11">
        <f t="shared" si="1"/>
        <v>0</v>
      </c>
      <c r="I15" s="1">
        <v>1</v>
      </c>
      <c r="J15" s="11">
        <v>0</v>
      </c>
      <c r="K15" s="1" t="s">
        <v>113</v>
      </c>
      <c r="L15" s="1" t="s">
        <v>154</v>
      </c>
    </row>
    <row r="16" spans="1:12" ht="49.5">
      <c r="A16" s="5">
        <v>11</v>
      </c>
      <c r="B16" s="1" t="s">
        <v>235</v>
      </c>
      <c r="C16" s="1" t="s">
        <v>306</v>
      </c>
      <c r="D16" s="1" t="s">
        <v>3</v>
      </c>
      <c r="E16" s="1">
        <v>1</v>
      </c>
      <c r="F16" s="11">
        <v>0</v>
      </c>
      <c r="G16" s="1">
        <v>1</v>
      </c>
      <c r="H16" s="11">
        <f t="shared" si="1"/>
        <v>0</v>
      </c>
      <c r="I16" s="1">
        <v>1</v>
      </c>
      <c r="J16" s="11">
        <v>0</v>
      </c>
      <c r="K16" s="1" t="s">
        <v>113</v>
      </c>
      <c r="L16" s="1" t="s">
        <v>154</v>
      </c>
    </row>
    <row r="17" spans="1:12" ht="49.5">
      <c r="A17" s="5">
        <v>12</v>
      </c>
      <c r="B17" s="1" t="s">
        <v>351</v>
      </c>
      <c r="C17" s="1">
        <v>1991</v>
      </c>
      <c r="D17" s="1" t="s">
        <v>3</v>
      </c>
      <c r="E17" s="1">
        <v>27</v>
      </c>
      <c r="F17" s="11">
        <v>0</v>
      </c>
      <c r="G17" s="1">
        <v>27</v>
      </c>
      <c r="H17" s="11">
        <f t="shared" si="1"/>
        <v>0</v>
      </c>
      <c r="I17" s="1">
        <v>27</v>
      </c>
      <c r="J17" s="11">
        <v>0</v>
      </c>
      <c r="K17" s="1" t="s">
        <v>113</v>
      </c>
      <c r="L17" s="1" t="s">
        <v>352</v>
      </c>
    </row>
    <row r="18" spans="1:12" ht="49.5">
      <c r="A18" s="5">
        <v>13</v>
      </c>
      <c r="B18" s="1" t="s">
        <v>353</v>
      </c>
      <c r="C18" s="1" t="s">
        <v>354</v>
      </c>
      <c r="D18" s="1" t="s">
        <v>3</v>
      </c>
      <c r="E18" s="1">
        <v>25</v>
      </c>
      <c r="F18" s="11">
        <v>1604412.48</v>
      </c>
      <c r="G18" s="1">
        <v>25</v>
      </c>
      <c r="H18" s="11">
        <f t="shared" si="1"/>
        <v>40110312</v>
      </c>
      <c r="I18" s="1">
        <v>25</v>
      </c>
      <c r="J18" s="11">
        <v>40110312</v>
      </c>
      <c r="K18" s="1" t="s">
        <v>113</v>
      </c>
      <c r="L18" s="1" t="s">
        <v>154</v>
      </c>
    </row>
    <row r="19" spans="1:12" ht="49.5">
      <c r="A19" s="5">
        <v>14</v>
      </c>
      <c r="B19" s="1" t="s">
        <v>355</v>
      </c>
      <c r="C19" s="1">
        <v>1981</v>
      </c>
      <c r="D19" s="1" t="s">
        <v>3</v>
      </c>
      <c r="E19" s="1">
        <v>2</v>
      </c>
      <c r="F19" s="11">
        <v>5633667.5</v>
      </c>
      <c r="G19" s="1">
        <v>2</v>
      </c>
      <c r="H19" s="11">
        <f t="shared" si="1"/>
        <v>11267335</v>
      </c>
      <c r="I19" s="1">
        <v>2</v>
      </c>
      <c r="J19" s="11">
        <v>11267335</v>
      </c>
      <c r="K19" s="1" t="s">
        <v>113</v>
      </c>
      <c r="L19" s="1" t="s">
        <v>154</v>
      </c>
    </row>
    <row r="20" spans="1:12" ht="49.5">
      <c r="A20" s="5">
        <v>15</v>
      </c>
      <c r="B20" s="1" t="s">
        <v>19</v>
      </c>
      <c r="C20" s="1" t="s">
        <v>306</v>
      </c>
      <c r="D20" s="1" t="s">
        <v>3</v>
      </c>
      <c r="E20" s="1">
        <v>1</v>
      </c>
      <c r="F20" s="11">
        <v>112500</v>
      </c>
      <c r="G20" s="1">
        <v>1</v>
      </c>
      <c r="H20" s="11">
        <f t="shared" si="1"/>
        <v>112500</v>
      </c>
      <c r="I20" s="1">
        <v>1</v>
      </c>
      <c r="J20" s="11">
        <v>112500</v>
      </c>
      <c r="K20" s="1" t="s">
        <v>113</v>
      </c>
      <c r="L20" s="1" t="s">
        <v>154</v>
      </c>
    </row>
    <row r="21" spans="1:12" ht="49.5">
      <c r="A21" s="5">
        <v>16</v>
      </c>
      <c r="B21" s="1" t="s">
        <v>19</v>
      </c>
      <c r="C21" s="1" t="s">
        <v>306</v>
      </c>
      <c r="D21" s="1" t="s">
        <v>3</v>
      </c>
      <c r="E21" s="1">
        <v>4</v>
      </c>
      <c r="F21" s="11">
        <v>45000</v>
      </c>
      <c r="G21" s="1">
        <v>4</v>
      </c>
      <c r="H21" s="11">
        <f t="shared" si="1"/>
        <v>180000</v>
      </c>
      <c r="I21" s="1">
        <v>4</v>
      </c>
      <c r="J21" s="11">
        <v>180000</v>
      </c>
      <c r="K21" s="1" t="s">
        <v>113</v>
      </c>
      <c r="L21" s="1" t="s">
        <v>154</v>
      </c>
    </row>
    <row r="22" spans="1:12" ht="49.5">
      <c r="A22" s="5">
        <v>17</v>
      </c>
      <c r="B22" s="1" t="s">
        <v>19</v>
      </c>
      <c r="C22" s="1" t="s">
        <v>306</v>
      </c>
      <c r="D22" s="1" t="s">
        <v>3</v>
      </c>
      <c r="E22" s="1">
        <v>1</v>
      </c>
      <c r="F22" s="11">
        <v>22818</v>
      </c>
      <c r="G22" s="1">
        <v>1</v>
      </c>
      <c r="H22" s="11">
        <f t="shared" si="1"/>
        <v>22818</v>
      </c>
      <c r="I22" s="1">
        <v>1</v>
      </c>
      <c r="J22" s="11">
        <v>22818</v>
      </c>
      <c r="K22" s="1" t="s">
        <v>113</v>
      </c>
      <c r="L22" s="1" t="s">
        <v>154</v>
      </c>
    </row>
    <row r="23" spans="1:12" ht="49.5">
      <c r="A23" s="5">
        <v>18</v>
      </c>
      <c r="B23" s="1" t="s">
        <v>356</v>
      </c>
      <c r="C23" s="1" t="s">
        <v>306</v>
      </c>
      <c r="D23" s="1" t="s">
        <v>3</v>
      </c>
      <c r="E23" s="1">
        <v>1</v>
      </c>
      <c r="F23" s="11">
        <v>29408</v>
      </c>
      <c r="G23" s="1">
        <v>1</v>
      </c>
      <c r="H23" s="11">
        <f t="shared" si="1"/>
        <v>29408</v>
      </c>
      <c r="I23" s="1">
        <v>1</v>
      </c>
      <c r="J23" s="11">
        <v>29408</v>
      </c>
      <c r="K23" s="1" t="s">
        <v>113</v>
      </c>
      <c r="L23" s="1" t="s">
        <v>357</v>
      </c>
    </row>
    <row r="24" spans="1:12" ht="33">
      <c r="A24" s="5">
        <v>19</v>
      </c>
      <c r="B24" s="1" t="s">
        <v>358</v>
      </c>
      <c r="C24" s="1">
        <v>2015</v>
      </c>
      <c r="D24" s="1" t="s">
        <v>3</v>
      </c>
      <c r="E24" s="1">
        <v>1</v>
      </c>
      <c r="F24" s="11">
        <v>26714.28571428571</v>
      </c>
      <c r="G24" s="1">
        <v>1</v>
      </c>
      <c r="H24" s="11">
        <f t="shared" si="1"/>
        <v>26714.28571428571</v>
      </c>
      <c r="I24" s="1">
        <v>1</v>
      </c>
      <c r="J24" s="11">
        <v>26714.28571428571</v>
      </c>
      <c r="K24" s="1" t="s">
        <v>114</v>
      </c>
      <c r="L24" s="1" t="s">
        <v>154</v>
      </c>
    </row>
    <row r="25" spans="1:12" ht="33">
      <c r="A25" s="5">
        <v>20</v>
      </c>
      <c r="B25" s="1" t="s">
        <v>359</v>
      </c>
      <c r="C25" s="1">
        <v>2015</v>
      </c>
      <c r="D25" s="1" t="s">
        <v>3</v>
      </c>
      <c r="E25" s="1">
        <v>1</v>
      </c>
      <c r="F25" s="11">
        <v>8285.7142857142826</v>
      </c>
      <c r="G25" s="1">
        <v>1</v>
      </c>
      <c r="H25" s="11">
        <f t="shared" si="1"/>
        <v>8285.7142857142826</v>
      </c>
      <c r="I25" s="1">
        <v>1</v>
      </c>
      <c r="J25" s="11">
        <v>8285.7142857142826</v>
      </c>
      <c r="K25" s="1" t="s">
        <v>114</v>
      </c>
      <c r="L25" s="1" t="s">
        <v>154</v>
      </c>
    </row>
    <row r="26" spans="1:12" ht="33">
      <c r="A26" s="5">
        <v>21</v>
      </c>
      <c r="B26" s="1" t="s">
        <v>360</v>
      </c>
      <c r="C26" s="1">
        <v>2015</v>
      </c>
      <c r="D26" s="1" t="s">
        <v>3</v>
      </c>
      <c r="E26" s="1">
        <v>1</v>
      </c>
      <c r="F26" s="11">
        <v>8857.1428571428551</v>
      </c>
      <c r="G26" s="1">
        <v>1</v>
      </c>
      <c r="H26" s="11">
        <f t="shared" si="1"/>
        <v>8857.1428571428551</v>
      </c>
      <c r="I26" s="1">
        <v>1</v>
      </c>
      <c r="J26" s="11">
        <v>8857.1428571428551</v>
      </c>
      <c r="K26" s="1" t="s">
        <v>114</v>
      </c>
      <c r="L26" s="1" t="s">
        <v>154</v>
      </c>
    </row>
    <row r="27" spans="1:12" ht="33">
      <c r="A27" s="5">
        <v>22</v>
      </c>
      <c r="B27" s="1" t="s">
        <v>23</v>
      </c>
      <c r="C27" s="1">
        <v>2015</v>
      </c>
      <c r="D27" s="1" t="s">
        <v>3</v>
      </c>
      <c r="E27" s="1">
        <v>1</v>
      </c>
      <c r="F27" s="11">
        <v>485.71428571428578</v>
      </c>
      <c r="G27" s="1">
        <v>1</v>
      </c>
      <c r="H27" s="11">
        <f t="shared" si="1"/>
        <v>485.71428571428578</v>
      </c>
      <c r="I27" s="1">
        <v>1</v>
      </c>
      <c r="J27" s="11">
        <v>485.71428571428578</v>
      </c>
      <c r="K27" s="1" t="s">
        <v>114</v>
      </c>
      <c r="L27" s="1" t="s">
        <v>154</v>
      </c>
    </row>
    <row r="28" spans="1:12" ht="33">
      <c r="A28" s="5">
        <v>23</v>
      </c>
      <c r="B28" s="1" t="s">
        <v>7</v>
      </c>
      <c r="C28" s="1" t="s">
        <v>306</v>
      </c>
      <c r="D28" s="1" t="s">
        <v>3</v>
      </c>
      <c r="E28" s="1">
        <v>1</v>
      </c>
      <c r="F28" s="11">
        <v>25588</v>
      </c>
      <c r="G28" s="1">
        <v>1</v>
      </c>
      <c r="H28" s="11">
        <f t="shared" si="1"/>
        <v>25588</v>
      </c>
      <c r="I28" s="1">
        <v>1</v>
      </c>
      <c r="J28" s="11">
        <v>25588</v>
      </c>
      <c r="K28" s="1" t="s">
        <v>114</v>
      </c>
      <c r="L28" s="1" t="s">
        <v>154</v>
      </c>
    </row>
    <row r="29" spans="1:12" ht="49.5">
      <c r="A29" s="5">
        <v>24</v>
      </c>
      <c r="B29" s="1" t="s">
        <v>361</v>
      </c>
      <c r="C29" s="1">
        <v>1987</v>
      </c>
      <c r="D29" s="1" t="s">
        <v>3</v>
      </c>
      <c r="E29" s="1">
        <v>1</v>
      </c>
      <c r="F29" s="11" t="s">
        <v>370</v>
      </c>
      <c r="G29" s="1">
        <v>1</v>
      </c>
      <c r="H29" s="11" t="s">
        <v>370</v>
      </c>
      <c r="I29" s="1">
        <v>1</v>
      </c>
      <c r="J29" s="11" t="s">
        <v>370</v>
      </c>
      <c r="K29" s="1" t="s">
        <v>113</v>
      </c>
      <c r="L29" s="1" t="s">
        <v>362</v>
      </c>
    </row>
    <row r="30" spans="1:12" ht="33">
      <c r="A30" s="5">
        <v>25</v>
      </c>
      <c r="B30" s="1" t="s">
        <v>321</v>
      </c>
      <c r="C30" s="1">
        <v>2017</v>
      </c>
      <c r="D30" s="1" t="s">
        <v>3</v>
      </c>
      <c r="E30" s="1">
        <v>1</v>
      </c>
      <c r="F30" s="11">
        <v>274286</v>
      </c>
      <c r="G30" s="1">
        <v>1</v>
      </c>
      <c r="H30" s="11">
        <f t="shared" si="1"/>
        <v>274286</v>
      </c>
      <c r="I30" s="1">
        <v>1</v>
      </c>
      <c r="J30" s="11">
        <v>274286</v>
      </c>
      <c r="K30" s="1" t="s">
        <v>114</v>
      </c>
      <c r="L30" s="1" t="s">
        <v>154</v>
      </c>
    </row>
    <row r="31" spans="1:12" ht="33">
      <c r="A31" s="5">
        <v>26</v>
      </c>
      <c r="B31" s="1" t="s">
        <v>359</v>
      </c>
      <c r="C31" s="1">
        <v>2012</v>
      </c>
      <c r="D31" s="1" t="s">
        <v>3</v>
      </c>
      <c r="E31" s="1">
        <v>1</v>
      </c>
      <c r="F31" s="11">
        <v>0</v>
      </c>
      <c r="G31" s="1">
        <v>1</v>
      </c>
      <c r="H31" s="11">
        <f t="shared" si="1"/>
        <v>0</v>
      </c>
      <c r="I31" s="1">
        <v>1</v>
      </c>
      <c r="J31" s="11">
        <v>0</v>
      </c>
      <c r="K31" s="1" t="s">
        <v>114</v>
      </c>
      <c r="L31" s="1" t="s">
        <v>154</v>
      </c>
    </row>
    <row r="32" spans="1:12" ht="33">
      <c r="A32" s="5">
        <v>27</v>
      </c>
      <c r="B32" s="1" t="s">
        <v>142</v>
      </c>
      <c r="C32" s="1" t="s">
        <v>306</v>
      </c>
      <c r="D32" s="1" t="s">
        <v>3</v>
      </c>
      <c r="E32" s="1">
        <v>60</v>
      </c>
      <c r="F32" s="11" t="s">
        <v>370</v>
      </c>
      <c r="G32" s="1">
        <v>60</v>
      </c>
      <c r="H32" s="11" t="s">
        <v>370</v>
      </c>
      <c r="I32" s="1">
        <v>60</v>
      </c>
      <c r="J32" s="11" t="s">
        <v>370</v>
      </c>
      <c r="K32" s="1" t="s">
        <v>114</v>
      </c>
      <c r="L32" s="1" t="s">
        <v>154</v>
      </c>
    </row>
    <row r="33" spans="1:12" ht="33">
      <c r="A33" s="5">
        <v>28</v>
      </c>
      <c r="B33" s="1" t="s">
        <v>13</v>
      </c>
      <c r="C33" s="1">
        <v>2018</v>
      </c>
      <c r="D33" s="1" t="s">
        <v>3</v>
      </c>
      <c r="E33" s="1">
        <v>1</v>
      </c>
      <c r="F33" s="11">
        <v>185600</v>
      </c>
      <c r="G33" s="1">
        <v>1</v>
      </c>
      <c r="H33" s="11">
        <f t="shared" si="1"/>
        <v>185600</v>
      </c>
      <c r="I33" s="1">
        <v>1</v>
      </c>
      <c r="J33" s="11">
        <v>185600</v>
      </c>
      <c r="K33" s="1" t="s">
        <v>114</v>
      </c>
      <c r="L33" s="1" t="s">
        <v>154</v>
      </c>
    </row>
    <row r="34" spans="1:12" ht="33">
      <c r="A34" s="5">
        <v>29</v>
      </c>
      <c r="B34" s="1" t="s">
        <v>363</v>
      </c>
      <c r="C34" s="1">
        <v>2018</v>
      </c>
      <c r="D34" s="1" t="s">
        <v>3</v>
      </c>
      <c r="E34" s="1">
        <v>1</v>
      </c>
      <c r="F34" s="11">
        <v>30257.142857142859</v>
      </c>
      <c r="G34" s="1">
        <v>1</v>
      </c>
      <c r="H34" s="11">
        <f t="shared" si="1"/>
        <v>30257.142857142859</v>
      </c>
      <c r="I34" s="1">
        <v>1</v>
      </c>
      <c r="J34" s="11">
        <v>30257.142857142859</v>
      </c>
      <c r="K34" s="1" t="s">
        <v>114</v>
      </c>
      <c r="L34" s="1" t="s">
        <v>154</v>
      </c>
    </row>
    <row r="35" spans="1:12" ht="33">
      <c r="A35" s="5">
        <v>30</v>
      </c>
      <c r="B35" s="1" t="s">
        <v>21</v>
      </c>
      <c r="C35" s="1">
        <v>2018</v>
      </c>
      <c r="D35" s="1" t="s">
        <v>3</v>
      </c>
      <c r="E35" s="1">
        <v>1</v>
      </c>
      <c r="F35" s="11">
        <v>64800</v>
      </c>
      <c r="G35" s="1">
        <v>1</v>
      </c>
      <c r="H35" s="11">
        <f t="shared" si="1"/>
        <v>64800</v>
      </c>
      <c r="I35" s="1">
        <v>1</v>
      </c>
      <c r="J35" s="11">
        <v>64800</v>
      </c>
      <c r="K35" s="1" t="s">
        <v>114</v>
      </c>
      <c r="L35" s="1" t="s">
        <v>154</v>
      </c>
    </row>
    <row r="36" spans="1:12" ht="33">
      <c r="A36" s="5">
        <v>31</v>
      </c>
      <c r="B36" s="1" t="s">
        <v>22</v>
      </c>
      <c r="C36" s="1">
        <v>2018</v>
      </c>
      <c r="D36" s="1" t="s">
        <v>3</v>
      </c>
      <c r="E36" s="1">
        <v>1</v>
      </c>
      <c r="F36" s="11">
        <v>20057.142857142855</v>
      </c>
      <c r="G36" s="1">
        <v>1</v>
      </c>
      <c r="H36" s="11">
        <f t="shared" si="1"/>
        <v>20057.142857142855</v>
      </c>
      <c r="I36" s="1">
        <v>1</v>
      </c>
      <c r="J36" s="11">
        <v>20057.142857142855</v>
      </c>
      <c r="K36" s="1" t="s">
        <v>114</v>
      </c>
      <c r="L36" s="1" t="s">
        <v>154</v>
      </c>
    </row>
    <row r="37" spans="1:12" ht="33">
      <c r="A37" s="5">
        <v>32</v>
      </c>
      <c r="B37" s="1" t="s">
        <v>88</v>
      </c>
      <c r="C37" s="1">
        <v>2018</v>
      </c>
      <c r="D37" s="1" t="s">
        <v>3</v>
      </c>
      <c r="E37" s="1">
        <v>1</v>
      </c>
      <c r="F37" s="11">
        <v>18925.714285714286</v>
      </c>
      <c r="G37" s="1">
        <v>1</v>
      </c>
      <c r="H37" s="11">
        <f t="shared" si="1"/>
        <v>18925.714285714286</v>
      </c>
      <c r="I37" s="1">
        <v>1</v>
      </c>
      <c r="J37" s="11">
        <v>18925.714285714286</v>
      </c>
      <c r="K37" s="1" t="s">
        <v>114</v>
      </c>
      <c r="L37" s="1" t="s">
        <v>154</v>
      </c>
    </row>
    <row r="38" spans="1:12" ht="49.5">
      <c r="A38" s="5">
        <v>33</v>
      </c>
      <c r="B38" s="1" t="s">
        <v>90</v>
      </c>
      <c r="C38" s="1">
        <v>2018</v>
      </c>
      <c r="D38" s="1" t="s">
        <v>3</v>
      </c>
      <c r="E38" s="1">
        <v>1</v>
      </c>
      <c r="F38" s="11">
        <v>6874.2857142857147</v>
      </c>
      <c r="G38" s="1">
        <v>1</v>
      </c>
      <c r="H38" s="11">
        <f t="shared" si="1"/>
        <v>6874.2857142857147</v>
      </c>
      <c r="I38" s="1">
        <v>1</v>
      </c>
      <c r="J38" s="11">
        <v>6874.2857142857147</v>
      </c>
      <c r="K38" s="1" t="s">
        <v>114</v>
      </c>
      <c r="L38" s="1" t="s">
        <v>154</v>
      </c>
    </row>
    <row r="39" spans="1:12" ht="33">
      <c r="A39" s="5">
        <v>34</v>
      </c>
      <c r="B39" s="1" t="s">
        <v>364</v>
      </c>
      <c r="C39" s="1">
        <v>2018</v>
      </c>
      <c r="D39" s="1" t="s">
        <v>3</v>
      </c>
      <c r="E39" s="1">
        <v>30</v>
      </c>
      <c r="F39" s="11">
        <v>1320</v>
      </c>
      <c r="G39" s="1">
        <v>30</v>
      </c>
      <c r="H39" s="11">
        <f t="shared" si="1"/>
        <v>39600</v>
      </c>
      <c r="I39" s="1">
        <v>30</v>
      </c>
      <c r="J39" s="11">
        <v>39600</v>
      </c>
      <c r="K39" s="1" t="s">
        <v>114</v>
      </c>
      <c r="L39" s="1" t="s">
        <v>154</v>
      </c>
    </row>
    <row r="40" spans="1:12" ht="33">
      <c r="A40" s="5">
        <v>35</v>
      </c>
      <c r="B40" s="1" t="s">
        <v>365</v>
      </c>
      <c r="C40" s="1">
        <v>2018</v>
      </c>
      <c r="D40" s="1" t="s">
        <v>3</v>
      </c>
      <c r="E40" s="1">
        <v>10</v>
      </c>
      <c r="F40" s="11">
        <v>171.42857142857142</v>
      </c>
      <c r="G40" s="1">
        <v>10</v>
      </c>
      <c r="H40" s="11">
        <f t="shared" si="1"/>
        <v>1714.2857142857142</v>
      </c>
      <c r="I40" s="1">
        <v>10</v>
      </c>
      <c r="J40" s="11">
        <v>1714.2857142857142</v>
      </c>
      <c r="K40" s="1" t="s">
        <v>114</v>
      </c>
      <c r="L40" s="1" t="s">
        <v>154</v>
      </c>
    </row>
    <row r="41" spans="1:12" ht="33">
      <c r="A41" s="5">
        <v>36</v>
      </c>
      <c r="B41" s="1" t="s">
        <v>95</v>
      </c>
      <c r="C41" s="1">
        <v>2018</v>
      </c>
      <c r="D41" s="1" t="s">
        <v>3</v>
      </c>
      <c r="E41" s="1">
        <v>1</v>
      </c>
      <c r="F41" s="11">
        <v>3028.5714285714284</v>
      </c>
      <c r="G41" s="1">
        <v>1</v>
      </c>
      <c r="H41" s="11">
        <f t="shared" si="1"/>
        <v>3028.5714285714284</v>
      </c>
      <c r="I41" s="1">
        <v>1</v>
      </c>
      <c r="J41" s="11">
        <v>3028.5714285714284</v>
      </c>
      <c r="K41" s="1" t="s">
        <v>114</v>
      </c>
      <c r="L41" s="1" t="s">
        <v>154</v>
      </c>
    </row>
    <row r="42" spans="1:12" ht="33">
      <c r="A42" s="5">
        <v>37</v>
      </c>
      <c r="B42" s="1" t="s">
        <v>97</v>
      </c>
      <c r="C42" s="1">
        <v>2018</v>
      </c>
      <c r="D42" s="1" t="s">
        <v>3</v>
      </c>
      <c r="E42" s="1">
        <v>75</v>
      </c>
      <c r="F42" s="11">
        <v>428.57142857142856</v>
      </c>
      <c r="G42" s="1">
        <v>75</v>
      </c>
      <c r="H42" s="11">
        <f t="shared" si="1"/>
        <v>32142.857142857141</v>
      </c>
      <c r="I42" s="1">
        <v>75</v>
      </c>
      <c r="J42" s="11">
        <v>32142.857142857141</v>
      </c>
      <c r="K42" s="1" t="s">
        <v>114</v>
      </c>
      <c r="L42" s="1" t="s">
        <v>154</v>
      </c>
    </row>
    <row r="43" spans="1:12" ht="33">
      <c r="A43" s="5">
        <v>38</v>
      </c>
      <c r="B43" s="1" t="s">
        <v>142</v>
      </c>
      <c r="C43" s="1">
        <v>2019</v>
      </c>
      <c r="D43" s="1" t="s">
        <v>3</v>
      </c>
      <c r="E43" s="1">
        <v>20</v>
      </c>
      <c r="F43" s="11">
        <v>107448.23999999999</v>
      </c>
      <c r="G43" s="1">
        <v>20</v>
      </c>
      <c r="H43" s="11">
        <f t="shared" si="1"/>
        <v>2148964.7999999998</v>
      </c>
      <c r="I43" s="1">
        <v>20</v>
      </c>
      <c r="J43" s="11">
        <v>2148964.7999999998</v>
      </c>
      <c r="K43" s="1" t="s">
        <v>114</v>
      </c>
      <c r="L43" s="1" t="s">
        <v>154</v>
      </c>
    </row>
    <row r="44" spans="1:12" ht="33">
      <c r="A44" s="5">
        <v>39</v>
      </c>
      <c r="B44" s="1" t="s">
        <v>29</v>
      </c>
      <c r="C44" s="1">
        <v>2020</v>
      </c>
      <c r="D44" s="1" t="s">
        <v>3</v>
      </c>
      <c r="E44" s="1">
        <v>1</v>
      </c>
      <c r="F44" s="11">
        <v>1015000</v>
      </c>
      <c r="G44" s="1">
        <v>1</v>
      </c>
      <c r="H44" s="11">
        <f t="shared" si="1"/>
        <v>1015000</v>
      </c>
      <c r="I44" s="1">
        <v>1</v>
      </c>
      <c r="J44" s="11">
        <v>1015000</v>
      </c>
      <c r="K44" s="1" t="s">
        <v>114</v>
      </c>
      <c r="L44" s="1" t="s">
        <v>154</v>
      </c>
    </row>
    <row r="45" spans="1:12" ht="33">
      <c r="A45" s="5">
        <v>40</v>
      </c>
      <c r="B45" s="1" t="s">
        <v>105</v>
      </c>
      <c r="C45" s="1">
        <v>2020</v>
      </c>
      <c r="D45" s="1" t="s">
        <v>3</v>
      </c>
      <c r="E45" s="1">
        <v>1</v>
      </c>
      <c r="F45" s="11">
        <v>4714.2857142857147</v>
      </c>
      <c r="G45" s="1">
        <v>1</v>
      </c>
      <c r="H45" s="11">
        <f t="shared" si="1"/>
        <v>4714.2857142857147</v>
      </c>
      <c r="I45" s="1">
        <v>1</v>
      </c>
      <c r="J45" s="11">
        <v>4714.2857142857147</v>
      </c>
      <c r="K45" s="1" t="s">
        <v>114</v>
      </c>
      <c r="L45" s="1" t="s">
        <v>154</v>
      </c>
    </row>
    <row r="46" spans="1:12" ht="33">
      <c r="A46" s="5">
        <v>41</v>
      </c>
      <c r="B46" s="1" t="s">
        <v>107</v>
      </c>
      <c r="C46" s="1">
        <v>2021</v>
      </c>
      <c r="D46" s="1" t="s">
        <v>3</v>
      </c>
      <c r="E46" s="1">
        <v>1</v>
      </c>
      <c r="F46" s="11">
        <v>249000</v>
      </c>
      <c r="G46" s="1">
        <v>1</v>
      </c>
      <c r="H46" s="11">
        <f t="shared" si="1"/>
        <v>249000</v>
      </c>
      <c r="I46" s="1">
        <v>1</v>
      </c>
      <c r="J46" s="11">
        <v>249000</v>
      </c>
      <c r="K46" s="1" t="s">
        <v>114</v>
      </c>
      <c r="L46" s="1" t="s">
        <v>154</v>
      </c>
    </row>
    <row r="47" spans="1:12" ht="33">
      <c r="A47" s="5">
        <v>42</v>
      </c>
      <c r="B47" s="1" t="s">
        <v>29</v>
      </c>
      <c r="C47" s="1">
        <v>2021</v>
      </c>
      <c r="D47" s="1" t="s">
        <v>3</v>
      </c>
      <c r="E47" s="1">
        <v>1</v>
      </c>
      <c r="F47" s="11">
        <v>1104166.5</v>
      </c>
      <c r="G47" s="1">
        <v>1</v>
      </c>
      <c r="H47" s="11">
        <f t="shared" si="1"/>
        <v>1104166.5</v>
      </c>
      <c r="I47" s="1">
        <v>1</v>
      </c>
      <c r="J47" s="11">
        <v>1104167</v>
      </c>
      <c r="K47" s="1" t="s">
        <v>114</v>
      </c>
      <c r="L47" s="1" t="s">
        <v>154</v>
      </c>
    </row>
    <row r="48" spans="1:12" ht="33">
      <c r="A48" s="5">
        <v>43</v>
      </c>
      <c r="B48" s="1" t="s">
        <v>366</v>
      </c>
      <c r="C48" s="1" t="s">
        <v>306</v>
      </c>
      <c r="D48" s="1" t="s">
        <v>3</v>
      </c>
      <c r="E48" s="1">
        <v>26</v>
      </c>
      <c r="F48" s="11">
        <v>0</v>
      </c>
      <c r="G48" s="1">
        <v>26</v>
      </c>
      <c r="H48" s="11">
        <f t="shared" si="1"/>
        <v>0</v>
      </c>
      <c r="I48" s="1">
        <v>26</v>
      </c>
      <c r="J48" s="11">
        <v>0</v>
      </c>
      <c r="K48" s="1" t="s">
        <v>114</v>
      </c>
      <c r="L48" s="1" t="s">
        <v>154</v>
      </c>
    </row>
    <row r="49" spans="1:12" ht="33">
      <c r="A49" s="5">
        <v>44</v>
      </c>
      <c r="B49" s="1" t="s">
        <v>367</v>
      </c>
      <c r="C49" s="1" t="s">
        <v>306</v>
      </c>
      <c r="D49" s="1" t="s">
        <v>3</v>
      </c>
      <c r="E49" s="1">
        <v>14</v>
      </c>
      <c r="F49" s="11">
        <v>0</v>
      </c>
      <c r="G49" s="1">
        <v>14</v>
      </c>
      <c r="H49" s="11">
        <f t="shared" si="1"/>
        <v>0</v>
      </c>
      <c r="I49" s="1">
        <v>14</v>
      </c>
      <c r="J49" s="11">
        <v>0</v>
      </c>
      <c r="K49" s="1" t="s">
        <v>114</v>
      </c>
      <c r="L49" s="1" t="s">
        <v>154</v>
      </c>
    </row>
    <row r="50" spans="1:12" ht="33">
      <c r="A50" s="5">
        <v>45</v>
      </c>
      <c r="B50" s="1" t="s">
        <v>368</v>
      </c>
      <c r="C50" s="1">
        <v>2023</v>
      </c>
      <c r="D50" s="1" t="s">
        <v>3</v>
      </c>
      <c r="E50" s="1">
        <v>1</v>
      </c>
      <c r="F50" s="11">
        <v>0</v>
      </c>
      <c r="G50" s="1">
        <v>1</v>
      </c>
      <c r="H50" s="11">
        <f t="shared" si="1"/>
        <v>0</v>
      </c>
      <c r="I50" s="1">
        <v>1</v>
      </c>
      <c r="J50" s="11">
        <v>0</v>
      </c>
      <c r="K50" s="1" t="s">
        <v>114</v>
      </c>
      <c r="L50" s="1" t="s">
        <v>154</v>
      </c>
    </row>
    <row r="51" spans="1:12" ht="33">
      <c r="A51" s="5">
        <v>46</v>
      </c>
      <c r="B51" s="1" t="s">
        <v>369</v>
      </c>
      <c r="C51" s="1">
        <v>2024</v>
      </c>
      <c r="D51" s="1" t="s">
        <v>3</v>
      </c>
      <c r="E51" s="1">
        <v>1</v>
      </c>
      <c r="F51" s="11">
        <v>65000</v>
      </c>
      <c r="G51" s="1">
        <v>1</v>
      </c>
      <c r="H51" s="11">
        <f t="shared" si="1"/>
        <v>65000</v>
      </c>
      <c r="I51" s="1">
        <v>1</v>
      </c>
      <c r="J51" s="11">
        <v>65000</v>
      </c>
      <c r="K51" s="1" t="s">
        <v>114</v>
      </c>
      <c r="L51" s="1" t="s">
        <v>154</v>
      </c>
    </row>
    <row r="52" spans="1:12" ht="33">
      <c r="A52" s="5">
        <v>47</v>
      </c>
      <c r="B52" s="1" t="s">
        <v>111</v>
      </c>
      <c r="C52" s="1">
        <v>2024</v>
      </c>
      <c r="D52" s="1" t="s">
        <v>3</v>
      </c>
      <c r="E52" s="1">
        <v>1</v>
      </c>
      <c r="F52" s="11">
        <v>0</v>
      </c>
      <c r="G52" s="1">
        <v>1</v>
      </c>
      <c r="H52" s="11">
        <f t="shared" si="1"/>
        <v>0</v>
      </c>
      <c r="I52" s="1">
        <v>1</v>
      </c>
      <c r="J52" s="11">
        <v>0</v>
      </c>
      <c r="K52" s="1" t="s">
        <v>476</v>
      </c>
      <c r="L52" s="1" t="s">
        <v>154</v>
      </c>
    </row>
    <row r="53" spans="1:12" ht="26.25" customHeight="1">
      <c r="A53" s="6"/>
      <c r="B53" s="32" t="s">
        <v>112</v>
      </c>
      <c r="C53" s="32"/>
      <c r="D53" s="32"/>
      <c r="E53" s="32"/>
      <c r="F53" s="32"/>
      <c r="G53" s="32"/>
      <c r="H53" s="53">
        <f>SUM(H6:H52)</f>
        <v>61566867.442857139</v>
      </c>
      <c r="I53" s="32"/>
      <c r="J53" s="53">
        <f>SUM(J6:J52)</f>
        <v>61566867.942857139</v>
      </c>
      <c r="K53" s="54"/>
      <c r="L53" s="54"/>
    </row>
  </sheetData>
  <mergeCells count="12">
    <mergeCell ref="J1:L1"/>
    <mergeCell ref="G3:H4"/>
    <mergeCell ref="I3:J4"/>
    <mergeCell ref="K3:K5"/>
    <mergeCell ref="L3:L5"/>
    <mergeCell ref="A2:L2"/>
    <mergeCell ref="A3:A5"/>
    <mergeCell ref="B3:B5"/>
    <mergeCell ref="C3:C5"/>
    <mergeCell ref="D3:D5"/>
    <mergeCell ref="E3:E5"/>
    <mergeCell ref="F3:F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topLeftCell="A7" zoomScaleNormal="100" workbookViewId="0">
      <selection activeCell="S75" sqref="S75"/>
    </sheetView>
  </sheetViews>
  <sheetFormatPr defaultColWidth="9" defaultRowHeight="15"/>
  <cols>
    <col min="1" max="1" width="5.7109375" style="93" customWidth="1"/>
    <col min="2" max="2" width="27" style="92" customWidth="1"/>
    <col min="3" max="3" width="11.28515625" style="92" customWidth="1"/>
    <col min="4" max="4" width="10.140625" style="92" customWidth="1"/>
    <col min="5" max="5" width="10" style="92" customWidth="1"/>
    <col min="6" max="6" width="12.28515625" style="92" customWidth="1"/>
    <col min="7" max="7" width="9" style="92" customWidth="1"/>
    <col min="8" max="8" width="13.140625" style="92" customWidth="1"/>
    <col min="9" max="9" width="10.7109375" style="92" customWidth="1"/>
    <col min="10" max="10" width="14.5703125" style="92" customWidth="1"/>
    <col min="11" max="11" width="27" style="92" customWidth="1"/>
    <col min="12" max="12" width="17.7109375" style="92" customWidth="1"/>
    <col min="13" max="16384" width="9" style="92"/>
  </cols>
  <sheetData>
    <row r="1" spans="1:12" ht="59.25" customHeight="1">
      <c r="A1" s="107" t="s">
        <v>785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7.25" customHeight="1">
      <c r="A2" s="128" t="s">
        <v>35</v>
      </c>
      <c r="B2" s="128" t="s">
        <v>0</v>
      </c>
      <c r="C2" s="128" t="s">
        <v>37</v>
      </c>
      <c r="D2" s="128" t="s">
        <v>1</v>
      </c>
      <c r="E2" s="123" t="s">
        <v>43</v>
      </c>
      <c r="F2" s="128" t="s">
        <v>38</v>
      </c>
      <c r="G2" s="128" t="s">
        <v>39</v>
      </c>
      <c r="H2" s="128"/>
      <c r="I2" s="128" t="s">
        <v>40</v>
      </c>
      <c r="J2" s="128"/>
      <c r="K2" s="123" t="s">
        <v>41</v>
      </c>
      <c r="L2" s="123" t="s">
        <v>42</v>
      </c>
    </row>
    <row r="3" spans="1:12" ht="37.5" customHeight="1">
      <c r="A3" s="128"/>
      <c r="B3" s="128"/>
      <c r="C3" s="128"/>
      <c r="D3" s="128"/>
      <c r="E3" s="124"/>
      <c r="F3" s="128"/>
      <c r="G3" s="128"/>
      <c r="H3" s="128"/>
      <c r="I3" s="128"/>
      <c r="J3" s="128"/>
      <c r="K3" s="124"/>
      <c r="L3" s="124"/>
    </row>
    <row r="4" spans="1:12" ht="42.75" customHeight="1">
      <c r="A4" s="128"/>
      <c r="B4" s="128"/>
      <c r="C4" s="128"/>
      <c r="D4" s="128"/>
      <c r="E4" s="125"/>
      <c r="F4" s="128"/>
      <c r="G4" s="97" t="s">
        <v>43</v>
      </c>
      <c r="H4" s="97" t="s">
        <v>44</v>
      </c>
      <c r="I4" s="97" t="s">
        <v>43</v>
      </c>
      <c r="J4" s="97" t="s">
        <v>44</v>
      </c>
      <c r="K4" s="125"/>
      <c r="L4" s="125"/>
    </row>
    <row r="5" spans="1:12" ht="44.25" customHeight="1">
      <c r="A5" s="97">
        <v>1</v>
      </c>
      <c r="B5" s="98" t="s">
        <v>117</v>
      </c>
      <c r="C5" s="99">
        <v>1947</v>
      </c>
      <c r="D5" s="98" t="s">
        <v>3</v>
      </c>
      <c r="E5" s="99">
        <v>1</v>
      </c>
      <c r="F5" s="94">
        <v>12464010</v>
      </c>
      <c r="G5" s="98">
        <v>1</v>
      </c>
      <c r="H5" s="94">
        <v>12464010</v>
      </c>
      <c r="I5" s="99">
        <v>1</v>
      </c>
      <c r="J5" s="94">
        <v>12464010</v>
      </c>
      <c r="K5" s="98" t="s">
        <v>738</v>
      </c>
      <c r="L5" s="99" t="s">
        <v>739</v>
      </c>
    </row>
    <row r="6" spans="1:12" ht="44.25" customHeight="1">
      <c r="A6" s="97">
        <v>2</v>
      </c>
      <c r="B6" s="98" t="s">
        <v>740</v>
      </c>
      <c r="C6" s="99">
        <v>1955</v>
      </c>
      <c r="D6" s="98" t="s">
        <v>3</v>
      </c>
      <c r="E6" s="99">
        <v>1</v>
      </c>
      <c r="F6" s="94">
        <v>0</v>
      </c>
      <c r="G6" s="98">
        <v>1</v>
      </c>
      <c r="H6" s="94">
        <v>0</v>
      </c>
      <c r="I6" s="99">
        <v>1</v>
      </c>
      <c r="J6" s="94">
        <v>0</v>
      </c>
      <c r="K6" s="98" t="s">
        <v>738</v>
      </c>
      <c r="L6" s="99" t="s">
        <v>739</v>
      </c>
    </row>
    <row r="7" spans="1:12" ht="44.25" customHeight="1">
      <c r="A7" s="97">
        <v>3</v>
      </c>
      <c r="B7" s="98" t="s">
        <v>308</v>
      </c>
      <c r="C7" s="99">
        <v>1955</v>
      </c>
      <c r="D7" s="98" t="s">
        <v>3</v>
      </c>
      <c r="E7" s="99">
        <v>1</v>
      </c>
      <c r="F7" s="94">
        <v>321677</v>
      </c>
      <c r="G7" s="98">
        <v>1</v>
      </c>
      <c r="H7" s="94">
        <v>321677</v>
      </c>
      <c r="I7" s="99">
        <v>1</v>
      </c>
      <c r="J7" s="94">
        <v>321677</v>
      </c>
      <c r="K7" s="98" t="s">
        <v>738</v>
      </c>
      <c r="L7" s="99" t="s">
        <v>739</v>
      </c>
    </row>
    <row r="8" spans="1:12" ht="44.25" customHeight="1">
      <c r="A8" s="97">
        <v>4</v>
      </c>
      <c r="B8" s="98" t="s">
        <v>741</v>
      </c>
      <c r="C8" s="99">
        <v>1955</v>
      </c>
      <c r="D8" s="98" t="s">
        <v>3</v>
      </c>
      <c r="E8" s="99">
        <v>1</v>
      </c>
      <c r="F8" s="94">
        <v>83784</v>
      </c>
      <c r="G8" s="98">
        <v>1</v>
      </c>
      <c r="H8" s="94">
        <v>83784</v>
      </c>
      <c r="I8" s="99">
        <v>1</v>
      </c>
      <c r="J8" s="94">
        <v>83784</v>
      </c>
      <c r="K8" s="98" t="s">
        <v>738</v>
      </c>
      <c r="L8" s="99" t="s">
        <v>739</v>
      </c>
    </row>
    <row r="9" spans="1:12" ht="44.25" customHeight="1">
      <c r="A9" s="97">
        <v>5</v>
      </c>
      <c r="B9" s="98" t="s">
        <v>742</v>
      </c>
      <c r="C9" s="99">
        <v>1982</v>
      </c>
      <c r="D9" s="98" t="s">
        <v>3</v>
      </c>
      <c r="E9" s="99">
        <v>1</v>
      </c>
      <c r="F9" s="94">
        <v>2217757</v>
      </c>
      <c r="G9" s="98">
        <v>1</v>
      </c>
      <c r="H9" s="94">
        <v>2217757</v>
      </c>
      <c r="I9" s="99">
        <v>1</v>
      </c>
      <c r="J9" s="94">
        <v>2217757</v>
      </c>
      <c r="K9" s="101" t="s">
        <v>738</v>
      </c>
      <c r="L9" s="99" t="s">
        <v>739</v>
      </c>
    </row>
    <row r="10" spans="1:12" ht="44.25" customHeight="1">
      <c r="A10" s="97">
        <v>6</v>
      </c>
      <c r="B10" s="101" t="s">
        <v>743</v>
      </c>
      <c r="C10" s="99">
        <v>1990</v>
      </c>
      <c r="D10" s="98" t="s">
        <v>3</v>
      </c>
      <c r="E10" s="99">
        <v>23</v>
      </c>
      <c r="F10" s="94">
        <v>0</v>
      </c>
      <c r="G10" s="98">
        <v>1</v>
      </c>
      <c r="H10" s="94">
        <v>0</v>
      </c>
      <c r="I10" s="99">
        <v>23</v>
      </c>
      <c r="J10" s="94">
        <v>0</v>
      </c>
      <c r="K10" s="101" t="s">
        <v>738</v>
      </c>
      <c r="L10" s="99" t="s">
        <v>26</v>
      </c>
    </row>
    <row r="11" spans="1:12" ht="44.25" customHeight="1">
      <c r="A11" s="97">
        <v>7</v>
      </c>
      <c r="B11" s="101" t="s">
        <v>656</v>
      </c>
      <c r="C11" s="99">
        <v>1990</v>
      </c>
      <c r="D11" s="98" t="s">
        <v>3</v>
      </c>
      <c r="E11" s="99">
        <v>1</v>
      </c>
      <c r="F11" s="94">
        <v>0</v>
      </c>
      <c r="G11" s="98">
        <v>1</v>
      </c>
      <c r="H11" s="94">
        <v>0</v>
      </c>
      <c r="I11" s="99">
        <v>1</v>
      </c>
      <c r="J11" s="94">
        <v>0</v>
      </c>
      <c r="K11" s="101" t="s">
        <v>738</v>
      </c>
      <c r="L11" s="99" t="s">
        <v>26</v>
      </c>
    </row>
    <row r="12" spans="1:12" ht="44.25" customHeight="1">
      <c r="A12" s="97">
        <v>8</v>
      </c>
      <c r="B12" s="101" t="s">
        <v>186</v>
      </c>
      <c r="C12" s="99">
        <v>1990</v>
      </c>
      <c r="D12" s="98" t="s">
        <v>3</v>
      </c>
      <c r="E12" s="99">
        <v>6117</v>
      </c>
      <c r="F12" s="94">
        <v>0</v>
      </c>
      <c r="G12" s="98">
        <v>6117</v>
      </c>
      <c r="H12" s="94">
        <v>0</v>
      </c>
      <c r="I12" s="99">
        <v>6117</v>
      </c>
      <c r="J12" s="94">
        <v>0</v>
      </c>
      <c r="K12" s="101" t="s">
        <v>738</v>
      </c>
      <c r="L12" s="99" t="s">
        <v>26</v>
      </c>
    </row>
    <row r="13" spans="1:12" ht="44.25" customHeight="1">
      <c r="A13" s="97">
        <v>9</v>
      </c>
      <c r="B13" s="101" t="s">
        <v>235</v>
      </c>
      <c r="C13" s="99">
        <v>2008</v>
      </c>
      <c r="D13" s="98" t="s">
        <v>3</v>
      </c>
      <c r="E13" s="99">
        <v>2</v>
      </c>
      <c r="F13" s="94">
        <v>0</v>
      </c>
      <c r="G13" s="98">
        <v>2</v>
      </c>
      <c r="H13" s="94">
        <v>0</v>
      </c>
      <c r="I13" s="99">
        <v>2</v>
      </c>
      <c r="J13" s="94">
        <v>0</v>
      </c>
      <c r="K13" s="101" t="s">
        <v>738</v>
      </c>
      <c r="L13" s="99" t="s">
        <v>744</v>
      </c>
    </row>
    <row r="14" spans="1:12" ht="44.25" customHeight="1">
      <c r="A14" s="97">
        <v>10</v>
      </c>
      <c r="B14" s="101" t="s">
        <v>745</v>
      </c>
      <c r="C14" s="99">
        <v>2011</v>
      </c>
      <c r="D14" s="98" t="s">
        <v>519</v>
      </c>
      <c r="E14" s="99">
        <v>20</v>
      </c>
      <c r="F14" s="94">
        <v>1500000</v>
      </c>
      <c r="G14" s="98">
        <v>20</v>
      </c>
      <c r="H14" s="94">
        <v>30000000</v>
      </c>
      <c r="I14" s="99">
        <v>20</v>
      </c>
      <c r="J14" s="94">
        <v>30000000</v>
      </c>
      <c r="K14" s="101" t="s">
        <v>738</v>
      </c>
      <c r="L14" s="99" t="s">
        <v>746</v>
      </c>
    </row>
    <row r="15" spans="1:12" ht="44.25" customHeight="1">
      <c r="A15" s="97">
        <v>11</v>
      </c>
      <c r="B15" s="101" t="s">
        <v>747</v>
      </c>
      <c r="C15" s="99">
        <v>2011</v>
      </c>
      <c r="D15" s="98" t="s">
        <v>3</v>
      </c>
      <c r="E15" s="99">
        <v>320</v>
      </c>
      <c r="F15" s="94">
        <v>3150</v>
      </c>
      <c r="G15" s="98">
        <v>320</v>
      </c>
      <c r="H15" s="94">
        <v>1008000</v>
      </c>
      <c r="I15" s="99">
        <v>320</v>
      </c>
      <c r="J15" s="94">
        <v>1008000</v>
      </c>
      <c r="K15" s="98" t="s">
        <v>738</v>
      </c>
      <c r="L15" s="99" t="s">
        <v>123</v>
      </c>
    </row>
    <row r="16" spans="1:12" ht="44.25" customHeight="1">
      <c r="A16" s="97">
        <v>12</v>
      </c>
      <c r="B16" s="101" t="s">
        <v>13</v>
      </c>
      <c r="C16" s="99">
        <v>2013</v>
      </c>
      <c r="D16" s="98" t="s">
        <v>3</v>
      </c>
      <c r="E16" s="99">
        <v>1</v>
      </c>
      <c r="F16" s="94">
        <v>0</v>
      </c>
      <c r="G16" s="99">
        <v>1</v>
      </c>
      <c r="H16" s="94">
        <v>0</v>
      </c>
      <c r="I16" s="99">
        <v>1</v>
      </c>
      <c r="J16" s="94">
        <v>0</v>
      </c>
      <c r="K16" s="101" t="s">
        <v>738</v>
      </c>
      <c r="L16" s="99" t="s">
        <v>26</v>
      </c>
    </row>
    <row r="17" spans="1:12" ht="44.25" customHeight="1">
      <c r="A17" s="97">
        <v>13</v>
      </c>
      <c r="B17" s="99" t="s">
        <v>14</v>
      </c>
      <c r="C17" s="99">
        <v>2013</v>
      </c>
      <c r="D17" s="98" t="s">
        <v>3</v>
      </c>
      <c r="E17" s="99">
        <v>1</v>
      </c>
      <c r="F17" s="94">
        <v>0</v>
      </c>
      <c r="G17" s="99">
        <v>1</v>
      </c>
      <c r="H17" s="94">
        <v>0</v>
      </c>
      <c r="I17" s="99">
        <v>1</v>
      </c>
      <c r="J17" s="94">
        <v>0</v>
      </c>
      <c r="K17" s="101" t="s">
        <v>738</v>
      </c>
      <c r="L17" s="99" t="s">
        <v>26</v>
      </c>
    </row>
    <row r="18" spans="1:12" ht="44.25" customHeight="1">
      <c r="A18" s="97">
        <v>14</v>
      </c>
      <c r="B18" s="99" t="s">
        <v>383</v>
      </c>
      <c r="C18" s="99">
        <v>2013</v>
      </c>
      <c r="D18" s="98" t="s">
        <v>3</v>
      </c>
      <c r="E18" s="99">
        <v>1</v>
      </c>
      <c r="F18" s="94">
        <v>15600</v>
      </c>
      <c r="G18" s="99">
        <v>1</v>
      </c>
      <c r="H18" s="94">
        <v>15600</v>
      </c>
      <c r="I18" s="99">
        <v>1</v>
      </c>
      <c r="J18" s="94">
        <v>15600</v>
      </c>
      <c r="K18" s="101" t="s">
        <v>738</v>
      </c>
      <c r="L18" s="99" t="s">
        <v>26</v>
      </c>
    </row>
    <row r="19" spans="1:12" ht="44.25" customHeight="1">
      <c r="A19" s="97">
        <v>15</v>
      </c>
      <c r="B19" s="99" t="s">
        <v>383</v>
      </c>
      <c r="C19" s="99">
        <v>2013</v>
      </c>
      <c r="D19" s="98" t="s">
        <v>3</v>
      </c>
      <c r="E19" s="99">
        <v>4</v>
      </c>
      <c r="F19" s="94">
        <v>7200</v>
      </c>
      <c r="G19" s="99">
        <v>4</v>
      </c>
      <c r="H19" s="94">
        <v>28800</v>
      </c>
      <c r="I19" s="99">
        <v>4</v>
      </c>
      <c r="J19" s="94">
        <v>28800</v>
      </c>
      <c r="K19" s="101" t="s">
        <v>738</v>
      </c>
      <c r="L19" s="99" t="s">
        <v>26</v>
      </c>
    </row>
    <row r="20" spans="1:12" ht="44.25" customHeight="1">
      <c r="A20" s="97">
        <v>16</v>
      </c>
      <c r="B20" s="99" t="s">
        <v>8</v>
      </c>
      <c r="C20" s="99">
        <v>2013</v>
      </c>
      <c r="D20" s="98" t="s">
        <v>3</v>
      </c>
      <c r="E20" s="99">
        <v>1</v>
      </c>
      <c r="F20" s="94">
        <v>11200</v>
      </c>
      <c r="G20" s="99">
        <v>1</v>
      </c>
      <c r="H20" s="94">
        <v>11200</v>
      </c>
      <c r="I20" s="99">
        <v>1</v>
      </c>
      <c r="J20" s="94">
        <v>11200</v>
      </c>
      <c r="K20" s="101" t="s">
        <v>738</v>
      </c>
      <c r="L20" s="99" t="s">
        <v>26</v>
      </c>
    </row>
    <row r="21" spans="1:12" ht="44.25" customHeight="1">
      <c r="A21" s="97">
        <v>17</v>
      </c>
      <c r="B21" s="99" t="s">
        <v>8</v>
      </c>
      <c r="C21" s="99">
        <v>2013</v>
      </c>
      <c r="D21" s="98" t="s">
        <v>3</v>
      </c>
      <c r="E21" s="99">
        <v>1</v>
      </c>
      <c r="F21" s="94">
        <v>5600</v>
      </c>
      <c r="G21" s="99">
        <v>1</v>
      </c>
      <c r="H21" s="94">
        <v>5600</v>
      </c>
      <c r="I21" s="99">
        <v>1</v>
      </c>
      <c r="J21" s="94">
        <v>5600</v>
      </c>
      <c r="K21" s="101" t="s">
        <v>738</v>
      </c>
      <c r="L21" s="99" t="s">
        <v>26</v>
      </c>
    </row>
    <row r="22" spans="1:12" ht="44.25" customHeight="1">
      <c r="A22" s="97">
        <v>18</v>
      </c>
      <c r="B22" s="99" t="s">
        <v>9</v>
      </c>
      <c r="C22" s="99">
        <v>2013</v>
      </c>
      <c r="D22" s="98" t="s">
        <v>3</v>
      </c>
      <c r="E22" s="99">
        <v>1</v>
      </c>
      <c r="F22" s="94">
        <v>4800</v>
      </c>
      <c r="G22" s="99">
        <v>1</v>
      </c>
      <c r="H22" s="94">
        <v>4800</v>
      </c>
      <c r="I22" s="99">
        <v>1</v>
      </c>
      <c r="J22" s="94">
        <v>4800</v>
      </c>
      <c r="K22" s="101" t="s">
        <v>738</v>
      </c>
      <c r="L22" s="99" t="s">
        <v>26</v>
      </c>
    </row>
    <row r="23" spans="1:12" ht="44.25" customHeight="1">
      <c r="A23" s="97">
        <v>19</v>
      </c>
      <c r="B23" s="99" t="s">
        <v>9</v>
      </c>
      <c r="C23" s="99">
        <v>2013</v>
      </c>
      <c r="D23" s="98" t="s">
        <v>3</v>
      </c>
      <c r="E23" s="99">
        <v>3</v>
      </c>
      <c r="F23" s="94">
        <v>2000</v>
      </c>
      <c r="G23" s="99">
        <v>3</v>
      </c>
      <c r="H23" s="94">
        <v>6000</v>
      </c>
      <c r="I23" s="99">
        <v>3</v>
      </c>
      <c r="J23" s="94">
        <v>6000</v>
      </c>
      <c r="K23" s="101" t="s">
        <v>738</v>
      </c>
      <c r="L23" s="99" t="s">
        <v>26</v>
      </c>
    </row>
    <row r="24" spans="1:12" ht="44.25" customHeight="1">
      <c r="A24" s="97">
        <v>20</v>
      </c>
      <c r="B24" s="99" t="s">
        <v>9</v>
      </c>
      <c r="C24" s="99">
        <v>2013</v>
      </c>
      <c r="D24" s="98" t="s">
        <v>3</v>
      </c>
      <c r="E24" s="99">
        <v>2</v>
      </c>
      <c r="F24" s="94">
        <v>5460</v>
      </c>
      <c r="G24" s="99">
        <v>2</v>
      </c>
      <c r="H24" s="94">
        <v>10920</v>
      </c>
      <c r="I24" s="99">
        <v>2</v>
      </c>
      <c r="J24" s="94">
        <v>10920</v>
      </c>
      <c r="K24" s="101" t="s">
        <v>738</v>
      </c>
      <c r="L24" s="99" t="s">
        <v>26</v>
      </c>
    </row>
    <row r="25" spans="1:12" ht="44.25" customHeight="1">
      <c r="A25" s="97">
        <v>21</v>
      </c>
      <c r="B25" s="99" t="s">
        <v>11</v>
      </c>
      <c r="C25" s="99">
        <v>2013</v>
      </c>
      <c r="D25" s="98" t="s">
        <v>748</v>
      </c>
      <c r="E25" s="99">
        <v>12.8</v>
      </c>
      <c r="F25" s="94">
        <v>0</v>
      </c>
      <c r="G25" s="98">
        <v>12.8</v>
      </c>
      <c r="H25" s="94">
        <v>0</v>
      </c>
      <c r="I25" s="99">
        <v>12.8</v>
      </c>
      <c r="J25" s="94">
        <v>0</v>
      </c>
      <c r="K25" s="101" t="s">
        <v>738</v>
      </c>
      <c r="L25" s="99" t="s">
        <v>26</v>
      </c>
    </row>
    <row r="26" spans="1:12" ht="44.25" customHeight="1">
      <c r="A26" s="97">
        <v>22</v>
      </c>
      <c r="B26" s="99" t="s">
        <v>749</v>
      </c>
      <c r="C26" s="99">
        <v>2013</v>
      </c>
      <c r="D26" s="98" t="s">
        <v>3</v>
      </c>
      <c r="E26" s="99">
        <v>3</v>
      </c>
      <c r="F26" s="94">
        <v>15800</v>
      </c>
      <c r="G26" s="98">
        <v>3</v>
      </c>
      <c r="H26" s="94">
        <v>47400</v>
      </c>
      <c r="I26" s="99">
        <v>3</v>
      </c>
      <c r="J26" s="94">
        <v>47400</v>
      </c>
      <c r="K26" s="101" t="s">
        <v>738</v>
      </c>
      <c r="L26" s="99" t="s">
        <v>26</v>
      </c>
    </row>
    <row r="27" spans="1:12" ht="44.25" customHeight="1">
      <c r="A27" s="97">
        <v>23</v>
      </c>
      <c r="B27" s="99" t="s">
        <v>8</v>
      </c>
      <c r="C27" s="99">
        <v>2013</v>
      </c>
      <c r="D27" s="98" t="s">
        <v>3</v>
      </c>
      <c r="E27" s="99">
        <v>1</v>
      </c>
      <c r="F27" s="94">
        <v>13000</v>
      </c>
      <c r="G27" s="98">
        <v>1</v>
      </c>
      <c r="H27" s="94">
        <v>13000</v>
      </c>
      <c r="I27" s="99">
        <v>1</v>
      </c>
      <c r="J27" s="94">
        <v>13000</v>
      </c>
      <c r="K27" s="101" t="s">
        <v>738</v>
      </c>
      <c r="L27" s="99" t="s">
        <v>26</v>
      </c>
    </row>
    <row r="28" spans="1:12" ht="44.25" customHeight="1">
      <c r="A28" s="97">
        <v>24</v>
      </c>
      <c r="B28" s="99" t="s">
        <v>710</v>
      </c>
      <c r="C28" s="99">
        <v>2013</v>
      </c>
      <c r="D28" s="98" t="s">
        <v>3</v>
      </c>
      <c r="E28" s="99">
        <v>1</v>
      </c>
      <c r="F28" s="94">
        <v>9600</v>
      </c>
      <c r="G28" s="98">
        <v>1</v>
      </c>
      <c r="H28" s="94">
        <v>9600</v>
      </c>
      <c r="I28" s="99">
        <v>1</v>
      </c>
      <c r="J28" s="94">
        <v>9600</v>
      </c>
      <c r="K28" s="101" t="s">
        <v>738</v>
      </c>
      <c r="L28" s="99" t="s">
        <v>26</v>
      </c>
    </row>
    <row r="29" spans="1:12" ht="44.25" customHeight="1">
      <c r="A29" s="97">
        <v>25</v>
      </c>
      <c r="B29" s="99" t="s">
        <v>750</v>
      </c>
      <c r="C29" s="99">
        <v>1990</v>
      </c>
      <c r="D29" s="98" t="s">
        <v>3</v>
      </c>
      <c r="E29" s="99">
        <v>3</v>
      </c>
      <c r="F29" s="94">
        <v>0</v>
      </c>
      <c r="G29" s="98">
        <v>3</v>
      </c>
      <c r="H29" s="94">
        <v>0</v>
      </c>
      <c r="I29" s="99">
        <v>3</v>
      </c>
      <c r="J29" s="94">
        <v>0</v>
      </c>
      <c r="K29" s="98" t="s">
        <v>738</v>
      </c>
      <c r="L29" s="99" t="s">
        <v>26</v>
      </c>
    </row>
    <row r="30" spans="1:12" ht="44.25" customHeight="1">
      <c r="A30" s="97">
        <v>26</v>
      </c>
      <c r="B30" s="99" t="s">
        <v>751</v>
      </c>
      <c r="C30" s="99">
        <v>2013</v>
      </c>
      <c r="D30" s="98" t="s">
        <v>3</v>
      </c>
      <c r="E30" s="99">
        <v>250</v>
      </c>
      <c r="F30" s="94">
        <v>1600</v>
      </c>
      <c r="G30" s="98">
        <v>250</v>
      </c>
      <c r="H30" s="94">
        <v>400000</v>
      </c>
      <c r="I30" s="99">
        <v>250</v>
      </c>
      <c r="J30" s="94">
        <v>400000</v>
      </c>
      <c r="K30" s="98" t="s">
        <v>738</v>
      </c>
      <c r="L30" s="99" t="s">
        <v>26</v>
      </c>
    </row>
    <row r="31" spans="1:12" ht="44.25" customHeight="1">
      <c r="A31" s="97">
        <v>27</v>
      </c>
      <c r="B31" s="99" t="s">
        <v>752</v>
      </c>
      <c r="C31" s="99">
        <v>2013</v>
      </c>
      <c r="D31" s="98" t="s">
        <v>3</v>
      </c>
      <c r="E31" s="99">
        <v>30</v>
      </c>
      <c r="F31" s="94">
        <v>5400</v>
      </c>
      <c r="G31" s="98">
        <v>30</v>
      </c>
      <c r="H31" s="94">
        <v>162000</v>
      </c>
      <c r="I31" s="99">
        <v>30</v>
      </c>
      <c r="J31" s="94">
        <v>162000</v>
      </c>
      <c r="K31" s="98" t="s">
        <v>738</v>
      </c>
      <c r="L31" s="99" t="s">
        <v>26</v>
      </c>
    </row>
    <row r="32" spans="1:12" ht="44.25" customHeight="1">
      <c r="A32" s="97">
        <v>28</v>
      </c>
      <c r="B32" s="99" t="s">
        <v>753</v>
      </c>
      <c r="C32" s="99">
        <v>2013</v>
      </c>
      <c r="D32" s="98" t="s">
        <v>3</v>
      </c>
      <c r="E32" s="99">
        <v>1</v>
      </c>
      <c r="F32" s="94">
        <v>18400</v>
      </c>
      <c r="G32" s="98">
        <v>1</v>
      </c>
      <c r="H32" s="94">
        <v>18400</v>
      </c>
      <c r="I32" s="99">
        <v>1</v>
      </c>
      <c r="J32" s="94">
        <v>18400</v>
      </c>
      <c r="K32" s="98" t="s">
        <v>738</v>
      </c>
      <c r="L32" s="99" t="s">
        <v>26</v>
      </c>
    </row>
    <row r="33" spans="1:12" ht="44.25" customHeight="1">
      <c r="A33" s="97">
        <v>29</v>
      </c>
      <c r="B33" s="99" t="s">
        <v>11</v>
      </c>
      <c r="C33" s="99">
        <v>2013</v>
      </c>
      <c r="D33" s="98" t="s">
        <v>754</v>
      </c>
      <c r="E33" s="99">
        <v>50</v>
      </c>
      <c r="F33" s="94">
        <v>0</v>
      </c>
      <c r="G33" s="98">
        <v>50</v>
      </c>
      <c r="H33" s="94">
        <v>0</v>
      </c>
      <c r="I33" s="99">
        <v>50</v>
      </c>
      <c r="J33" s="94">
        <v>0</v>
      </c>
      <c r="K33" s="98" t="s">
        <v>738</v>
      </c>
      <c r="L33" s="99" t="s">
        <v>26</v>
      </c>
    </row>
    <row r="34" spans="1:12" ht="44.25" customHeight="1">
      <c r="A34" s="97">
        <v>30</v>
      </c>
      <c r="B34" s="99" t="s">
        <v>755</v>
      </c>
      <c r="C34" s="99">
        <v>2013</v>
      </c>
      <c r="D34" s="98" t="s">
        <v>3</v>
      </c>
      <c r="E34" s="99">
        <v>8</v>
      </c>
      <c r="F34" s="94">
        <v>0</v>
      </c>
      <c r="G34" s="98">
        <v>8</v>
      </c>
      <c r="H34" s="94">
        <v>0</v>
      </c>
      <c r="I34" s="99">
        <v>8</v>
      </c>
      <c r="J34" s="94">
        <v>0</v>
      </c>
      <c r="K34" s="98" t="s">
        <v>738</v>
      </c>
      <c r="L34" s="99" t="s">
        <v>26</v>
      </c>
    </row>
    <row r="35" spans="1:12" ht="44.25" customHeight="1">
      <c r="A35" s="97">
        <v>31</v>
      </c>
      <c r="B35" s="99" t="s">
        <v>756</v>
      </c>
      <c r="C35" s="99">
        <v>2013</v>
      </c>
      <c r="D35" s="98" t="s">
        <v>3</v>
      </c>
      <c r="E35" s="99">
        <v>1</v>
      </c>
      <c r="F35" s="94">
        <v>0</v>
      </c>
      <c r="G35" s="98">
        <v>1</v>
      </c>
      <c r="H35" s="94">
        <v>0</v>
      </c>
      <c r="I35" s="99">
        <v>1</v>
      </c>
      <c r="J35" s="94">
        <v>0</v>
      </c>
      <c r="K35" s="98" t="s">
        <v>738</v>
      </c>
      <c r="L35" s="99" t="s">
        <v>26</v>
      </c>
    </row>
    <row r="36" spans="1:12" ht="44.25" customHeight="1">
      <c r="A36" s="97">
        <v>32</v>
      </c>
      <c r="B36" s="99" t="s">
        <v>757</v>
      </c>
      <c r="C36" s="99">
        <v>2013</v>
      </c>
      <c r="D36" s="98" t="s">
        <v>3</v>
      </c>
      <c r="E36" s="99">
        <v>1</v>
      </c>
      <c r="F36" s="94">
        <v>0</v>
      </c>
      <c r="G36" s="98">
        <v>1</v>
      </c>
      <c r="H36" s="94">
        <v>0</v>
      </c>
      <c r="I36" s="99">
        <v>1</v>
      </c>
      <c r="J36" s="94">
        <v>0</v>
      </c>
      <c r="K36" s="98" t="s">
        <v>738</v>
      </c>
      <c r="L36" s="99" t="s">
        <v>26</v>
      </c>
    </row>
    <row r="37" spans="1:12" ht="44.25" customHeight="1">
      <c r="A37" s="97">
        <v>33</v>
      </c>
      <c r="B37" s="99" t="s">
        <v>758</v>
      </c>
      <c r="C37" s="99">
        <v>2013</v>
      </c>
      <c r="D37" s="98" t="s">
        <v>3</v>
      </c>
      <c r="E37" s="99" t="s">
        <v>759</v>
      </c>
      <c r="F37" s="94">
        <v>0</v>
      </c>
      <c r="G37" s="98">
        <v>0</v>
      </c>
      <c r="H37" s="94">
        <v>0</v>
      </c>
      <c r="I37" s="99" t="s">
        <v>759</v>
      </c>
      <c r="J37" s="94">
        <v>0</v>
      </c>
      <c r="K37" s="102" t="s">
        <v>738</v>
      </c>
      <c r="L37" s="99" t="s">
        <v>26</v>
      </c>
    </row>
    <row r="38" spans="1:12" ht="44.25" customHeight="1">
      <c r="A38" s="97">
        <v>34</v>
      </c>
      <c r="B38" s="99" t="s">
        <v>760</v>
      </c>
      <c r="C38" s="99">
        <v>2013</v>
      </c>
      <c r="D38" s="98" t="s">
        <v>3</v>
      </c>
      <c r="E38" s="99" t="s">
        <v>759</v>
      </c>
      <c r="F38" s="94">
        <v>0</v>
      </c>
      <c r="G38" s="98">
        <v>0</v>
      </c>
      <c r="H38" s="94">
        <v>0</v>
      </c>
      <c r="I38" s="99" t="s">
        <v>759</v>
      </c>
      <c r="J38" s="94">
        <v>0</v>
      </c>
      <c r="K38" s="98" t="s">
        <v>738</v>
      </c>
      <c r="L38" s="99" t="s">
        <v>26</v>
      </c>
    </row>
    <row r="39" spans="1:12" ht="44.25" customHeight="1">
      <c r="A39" s="97">
        <v>35</v>
      </c>
      <c r="B39" s="99" t="s">
        <v>761</v>
      </c>
      <c r="C39" s="99">
        <v>2013</v>
      </c>
      <c r="D39" s="98" t="s">
        <v>3</v>
      </c>
      <c r="E39" s="99">
        <v>1</v>
      </c>
      <c r="F39" s="94">
        <v>0</v>
      </c>
      <c r="G39" s="98">
        <v>1</v>
      </c>
      <c r="H39" s="94">
        <v>0</v>
      </c>
      <c r="I39" s="99">
        <v>1</v>
      </c>
      <c r="J39" s="94">
        <v>0</v>
      </c>
      <c r="K39" s="98" t="s">
        <v>738</v>
      </c>
      <c r="L39" s="99" t="s">
        <v>26</v>
      </c>
    </row>
    <row r="40" spans="1:12" ht="44.25" customHeight="1">
      <c r="A40" s="97">
        <v>36</v>
      </c>
      <c r="B40" s="99" t="s">
        <v>762</v>
      </c>
      <c r="C40" s="99">
        <v>2013</v>
      </c>
      <c r="D40" s="98" t="s">
        <v>3</v>
      </c>
      <c r="E40" s="99" t="s">
        <v>759</v>
      </c>
      <c r="F40" s="94">
        <v>20000</v>
      </c>
      <c r="G40" s="99" t="s">
        <v>759</v>
      </c>
      <c r="H40" s="94">
        <v>20000</v>
      </c>
      <c r="I40" s="99" t="s">
        <v>759</v>
      </c>
      <c r="J40" s="94">
        <v>20000</v>
      </c>
      <c r="K40" s="98" t="s">
        <v>738</v>
      </c>
      <c r="L40" s="99" t="s">
        <v>26</v>
      </c>
    </row>
    <row r="41" spans="1:12" ht="44.25" customHeight="1">
      <c r="A41" s="97">
        <v>37</v>
      </c>
      <c r="B41" s="99" t="s">
        <v>763</v>
      </c>
      <c r="C41" s="99">
        <v>2013</v>
      </c>
      <c r="D41" s="98" t="s">
        <v>3</v>
      </c>
      <c r="E41" s="99" t="s">
        <v>759</v>
      </c>
      <c r="F41" s="94">
        <v>800</v>
      </c>
      <c r="G41" s="99" t="s">
        <v>759</v>
      </c>
      <c r="H41" s="94">
        <v>3200</v>
      </c>
      <c r="I41" s="99" t="s">
        <v>759</v>
      </c>
      <c r="J41" s="94">
        <v>3200</v>
      </c>
      <c r="K41" s="98" t="s">
        <v>738</v>
      </c>
      <c r="L41" s="99" t="s">
        <v>26</v>
      </c>
    </row>
    <row r="42" spans="1:12" ht="44.25" customHeight="1">
      <c r="A42" s="97">
        <v>38</v>
      </c>
      <c r="B42" s="99" t="s">
        <v>764</v>
      </c>
      <c r="C42" s="99">
        <v>2013</v>
      </c>
      <c r="D42" s="98" t="s">
        <v>3</v>
      </c>
      <c r="E42" s="99">
        <v>1</v>
      </c>
      <c r="F42" s="94">
        <v>210000</v>
      </c>
      <c r="G42" s="98">
        <v>1</v>
      </c>
      <c r="H42" s="94">
        <v>210000</v>
      </c>
      <c r="I42" s="99">
        <v>1</v>
      </c>
      <c r="J42" s="94">
        <v>210000</v>
      </c>
      <c r="K42" s="98" t="s">
        <v>738</v>
      </c>
      <c r="L42" s="99" t="s">
        <v>34</v>
      </c>
    </row>
    <row r="43" spans="1:12" ht="44.25" customHeight="1">
      <c r="A43" s="97">
        <v>39</v>
      </c>
      <c r="B43" s="99" t="s">
        <v>765</v>
      </c>
      <c r="C43" s="99">
        <v>2013</v>
      </c>
      <c r="D43" s="98" t="s">
        <v>3</v>
      </c>
      <c r="E43" s="99">
        <v>1</v>
      </c>
      <c r="F43" s="94">
        <v>0</v>
      </c>
      <c r="G43" s="98">
        <v>1</v>
      </c>
      <c r="H43" s="94">
        <v>0</v>
      </c>
      <c r="I43" s="99">
        <v>1</v>
      </c>
      <c r="J43" s="94">
        <v>0</v>
      </c>
      <c r="K43" s="98" t="s">
        <v>738</v>
      </c>
      <c r="L43" s="99">
        <v>0</v>
      </c>
    </row>
    <row r="44" spans="1:12" ht="44.25" customHeight="1">
      <c r="A44" s="97">
        <v>40</v>
      </c>
      <c r="B44" s="99" t="s">
        <v>766</v>
      </c>
      <c r="C44" s="99">
        <v>2013</v>
      </c>
      <c r="D44" s="98" t="s">
        <v>3</v>
      </c>
      <c r="E44" s="99">
        <v>230</v>
      </c>
      <c r="F44" s="94">
        <v>0</v>
      </c>
      <c r="G44" s="99">
        <v>230</v>
      </c>
      <c r="H44" s="94">
        <v>0</v>
      </c>
      <c r="I44" s="99">
        <v>230</v>
      </c>
      <c r="J44" s="94">
        <v>0</v>
      </c>
      <c r="K44" s="98" t="s">
        <v>738</v>
      </c>
      <c r="L44" s="99" t="s">
        <v>26</v>
      </c>
    </row>
    <row r="45" spans="1:12" ht="44.25" customHeight="1">
      <c r="A45" s="97">
        <v>41</v>
      </c>
      <c r="B45" s="99" t="s">
        <v>767</v>
      </c>
      <c r="C45" s="99">
        <v>2013</v>
      </c>
      <c r="D45" s="99" t="s">
        <v>3</v>
      </c>
      <c r="E45" s="99">
        <v>270</v>
      </c>
      <c r="F45" s="94">
        <v>0</v>
      </c>
      <c r="G45" s="99">
        <v>270</v>
      </c>
      <c r="H45" s="94">
        <v>0</v>
      </c>
      <c r="I45" s="99">
        <v>270</v>
      </c>
      <c r="J45" s="94">
        <v>0</v>
      </c>
      <c r="K45" s="98" t="s">
        <v>738</v>
      </c>
      <c r="L45" s="99" t="s">
        <v>26</v>
      </c>
    </row>
    <row r="46" spans="1:12" ht="44.25" customHeight="1">
      <c r="A46" s="97">
        <v>42</v>
      </c>
      <c r="B46" s="99" t="s">
        <v>768</v>
      </c>
      <c r="C46" s="99">
        <v>2013</v>
      </c>
      <c r="D46" s="99" t="s">
        <v>3</v>
      </c>
      <c r="E46" s="99">
        <v>50</v>
      </c>
      <c r="F46" s="94">
        <v>0</v>
      </c>
      <c r="G46" s="99">
        <v>50</v>
      </c>
      <c r="H46" s="94">
        <v>0</v>
      </c>
      <c r="I46" s="99">
        <v>50</v>
      </c>
      <c r="J46" s="94">
        <v>0</v>
      </c>
      <c r="K46" s="98" t="s">
        <v>738</v>
      </c>
      <c r="L46" s="99" t="s">
        <v>26</v>
      </c>
    </row>
    <row r="47" spans="1:12" ht="44.25" customHeight="1">
      <c r="A47" s="97">
        <v>43</v>
      </c>
      <c r="B47" s="99" t="s">
        <v>769</v>
      </c>
      <c r="C47" s="99">
        <v>2013</v>
      </c>
      <c r="D47" s="99" t="s">
        <v>3</v>
      </c>
      <c r="E47" s="99">
        <v>300</v>
      </c>
      <c r="F47" s="94">
        <v>0</v>
      </c>
      <c r="G47" s="99">
        <v>300</v>
      </c>
      <c r="H47" s="94">
        <v>0</v>
      </c>
      <c r="I47" s="99">
        <v>300</v>
      </c>
      <c r="J47" s="94">
        <v>0</v>
      </c>
      <c r="K47" s="98" t="s">
        <v>738</v>
      </c>
      <c r="L47" s="99" t="s">
        <v>26</v>
      </c>
    </row>
    <row r="48" spans="1:12" ht="44.25" customHeight="1">
      <c r="A48" s="97">
        <v>44</v>
      </c>
      <c r="B48" s="99" t="s">
        <v>770</v>
      </c>
      <c r="C48" s="99">
        <v>2013</v>
      </c>
      <c r="D48" s="99" t="s">
        <v>3</v>
      </c>
      <c r="E48" s="99">
        <v>50</v>
      </c>
      <c r="F48" s="94">
        <v>0</v>
      </c>
      <c r="G48" s="99">
        <v>50</v>
      </c>
      <c r="H48" s="94">
        <v>0</v>
      </c>
      <c r="I48" s="99">
        <v>50</v>
      </c>
      <c r="J48" s="94">
        <v>0</v>
      </c>
      <c r="K48" s="98" t="s">
        <v>738</v>
      </c>
      <c r="L48" s="99" t="s">
        <v>26</v>
      </c>
    </row>
    <row r="49" spans="1:12" ht="44.25" customHeight="1">
      <c r="A49" s="97">
        <v>45</v>
      </c>
      <c r="B49" s="99" t="s">
        <v>771</v>
      </c>
      <c r="C49" s="99">
        <v>2013</v>
      </c>
      <c r="D49" s="99" t="s">
        <v>3</v>
      </c>
      <c r="E49" s="99">
        <v>30</v>
      </c>
      <c r="F49" s="94">
        <v>0</v>
      </c>
      <c r="G49" s="99">
        <v>30</v>
      </c>
      <c r="H49" s="94">
        <v>0</v>
      </c>
      <c r="I49" s="99">
        <v>30</v>
      </c>
      <c r="J49" s="94">
        <v>0</v>
      </c>
      <c r="K49" s="98" t="s">
        <v>738</v>
      </c>
      <c r="L49" s="99" t="s">
        <v>26</v>
      </c>
    </row>
    <row r="50" spans="1:12" ht="44.25" customHeight="1">
      <c r="A50" s="97">
        <v>46</v>
      </c>
      <c r="B50" s="99" t="s">
        <v>772</v>
      </c>
      <c r="C50" s="99">
        <v>2013</v>
      </c>
      <c r="D50" s="99" t="s">
        <v>3</v>
      </c>
      <c r="E50" s="99">
        <v>20</v>
      </c>
      <c r="F50" s="94">
        <v>0</v>
      </c>
      <c r="G50" s="99">
        <v>20</v>
      </c>
      <c r="H50" s="94">
        <v>0</v>
      </c>
      <c r="I50" s="99">
        <v>20</v>
      </c>
      <c r="J50" s="94">
        <v>0</v>
      </c>
      <c r="K50" s="98" t="s">
        <v>738</v>
      </c>
      <c r="L50" s="99" t="s">
        <v>26</v>
      </c>
    </row>
    <row r="51" spans="1:12" ht="44.25" customHeight="1">
      <c r="A51" s="97">
        <v>47</v>
      </c>
      <c r="B51" s="99" t="s">
        <v>773</v>
      </c>
      <c r="C51" s="99">
        <v>2013</v>
      </c>
      <c r="D51" s="99" t="s">
        <v>3</v>
      </c>
      <c r="E51" s="99">
        <v>60</v>
      </c>
      <c r="F51" s="94">
        <v>0</v>
      </c>
      <c r="G51" s="99">
        <v>60</v>
      </c>
      <c r="H51" s="94">
        <v>0</v>
      </c>
      <c r="I51" s="99">
        <v>60</v>
      </c>
      <c r="J51" s="94">
        <v>0</v>
      </c>
      <c r="K51" s="98" t="s">
        <v>738</v>
      </c>
      <c r="L51" s="99" t="s">
        <v>26</v>
      </c>
    </row>
    <row r="52" spans="1:12" ht="44.25" customHeight="1">
      <c r="A52" s="97">
        <v>48</v>
      </c>
      <c r="B52" s="99" t="s">
        <v>774</v>
      </c>
      <c r="C52" s="99">
        <v>2013</v>
      </c>
      <c r="D52" s="99" t="s">
        <v>3</v>
      </c>
      <c r="E52" s="99">
        <v>27</v>
      </c>
      <c r="F52" s="94">
        <v>0</v>
      </c>
      <c r="G52" s="99">
        <v>27</v>
      </c>
      <c r="H52" s="94">
        <v>0</v>
      </c>
      <c r="I52" s="99">
        <v>27</v>
      </c>
      <c r="J52" s="94">
        <v>0</v>
      </c>
      <c r="K52" s="98" t="s">
        <v>738</v>
      </c>
      <c r="L52" s="99" t="s">
        <v>26</v>
      </c>
    </row>
    <row r="53" spans="1:12" ht="44.25" customHeight="1">
      <c r="A53" s="97">
        <v>49</v>
      </c>
      <c r="B53" s="99" t="s">
        <v>775</v>
      </c>
      <c r="C53" s="99">
        <v>2013</v>
      </c>
      <c r="D53" s="99" t="s">
        <v>3</v>
      </c>
      <c r="E53" s="99">
        <v>27</v>
      </c>
      <c r="F53" s="94">
        <v>0</v>
      </c>
      <c r="G53" s="99">
        <v>27</v>
      </c>
      <c r="H53" s="94">
        <v>0</v>
      </c>
      <c r="I53" s="99">
        <v>27</v>
      </c>
      <c r="J53" s="94">
        <v>0</v>
      </c>
      <c r="K53" s="98" t="s">
        <v>738</v>
      </c>
      <c r="L53" s="99" t="s">
        <v>26</v>
      </c>
    </row>
    <row r="54" spans="1:12" ht="44.25" customHeight="1">
      <c r="A54" s="97">
        <v>50</v>
      </c>
      <c r="B54" s="99" t="s">
        <v>776</v>
      </c>
      <c r="C54" s="99">
        <v>2013</v>
      </c>
      <c r="D54" s="99" t="s">
        <v>3</v>
      </c>
      <c r="E54" s="99">
        <v>50</v>
      </c>
      <c r="F54" s="94">
        <v>0</v>
      </c>
      <c r="G54" s="99">
        <v>50</v>
      </c>
      <c r="H54" s="94">
        <v>0</v>
      </c>
      <c r="I54" s="99">
        <v>50</v>
      </c>
      <c r="J54" s="94">
        <v>0</v>
      </c>
      <c r="K54" s="98" t="s">
        <v>738</v>
      </c>
      <c r="L54" s="99" t="s">
        <v>26</v>
      </c>
    </row>
    <row r="55" spans="1:12" ht="44.25" customHeight="1">
      <c r="A55" s="97">
        <v>51</v>
      </c>
      <c r="B55" s="99" t="s">
        <v>777</v>
      </c>
      <c r="C55" s="99">
        <v>2013</v>
      </c>
      <c r="D55" s="99" t="s">
        <v>3</v>
      </c>
      <c r="E55" s="99">
        <v>50</v>
      </c>
      <c r="F55" s="94">
        <v>0</v>
      </c>
      <c r="G55" s="99">
        <v>50</v>
      </c>
      <c r="H55" s="94">
        <v>0</v>
      </c>
      <c r="I55" s="99">
        <v>50</v>
      </c>
      <c r="J55" s="94">
        <v>0</v>
      </c>
      <c r="K55" s="98" t="s">
        <v>738</v>
      </c>
      <c r="L55" s="99" t="s">
        <v>26</v>
      </c>
    </row>
    <row r="56" spans="1:12" ht="44.25" customHeight="1">
      <c r="A56" s="97">
        <v>52</v>
      </c>
      <c r="B56" s="99" t="s">
        <v>778</v>
      </c>
      <c r="C56" s="99">
        <v>2013</v>
      </c>
      <c r="D56" s="99" t="s">
        <v>3</v>
      </c>
      <c r="E56" s="99">
        <v>30</v>
      </c>
      <c r="F56" s="94">
        <v>0</v>
      </c>
      <c r="G56" s="99">
        <v>30</v>
      </c>
      <c r="H56" s="94">
        <v>0</v>
      </c>
      <c r="I56" s="99">
        <v>30</v>
      </c>
      <c r="J56" s="94">
        <v>0</v>
      </c>
      <c r="K56" s="98" t="s">
        <v>738</v>
      </c>
      <c r="L56" s="99" t="s">
        <v>26</v>
      </c>
    </row>
    <row r="57" spans="1:12" ht="44.25" customHeight="1">
      <c r="A57" s="97">
        <v>53</v>
      </c>
      <c r="B57" s="99" t="s">
        <v>779</v>
      </c>
      <c r="C57" s="99">
        <v>2013</v>
      </c>
      <c r="D57" s="99" t="s">
        <v>3</v>
      </c>
      <c r="E57" s="99">
        <v>30</v>
      </c>
      <c r="F57" s="94">
        <v>0</v>
      </c>
      <c r="G57" s="99">
        <v>30</v>
      </c>
      <c r="H57" s="94">
        <v>0</v>
      </c>
      <c r="I57" s="99">
        <v>30</v>
      </c>
      <c r="J57" s="94">
        <v>0</v>
      </c>
      <c r="K57" s="98" t="s">
        <v>738</v>
      </c>
      <c r="L57" s="99" t="s">
        <v>26</v>
      </c>
    </row>
    <row r="58" spans="1:12" ht="44.25" customHeight="1">
      <c r="A58" s="97">
        <v>54</v>
      </c>
      <c r="B58" s="99" t="s">
        <v>780</v>
      </c>
      <c r="C58" s="99">
        <v>2013</v>
      </c>
      <c r="D58" s="99" t="s">
        <v>3</v>
      </c>
      <c r="E58" s="99">
        <v>30</v>
      </c>
      <c r="F58" s="94">
        <v>0</v>
      </c>
      <c r="G58" s="99">
        <v>30</v>
      </c>
      <c r="H58" s="94">
        <v>0</v>
      </c>
      <c r="I58" s="99">
        <v>30</v>
      </c>
      <c r="J58" s="94">
        <v>0</v>
      </c>
      <c r="K58" s="98" t="s">
        <v>738</v>
      </c>
      <c r="L58" s="99" t="s">
        <v>26</v>
      </c>
    </row>
    <row r="59" spans="1:12" ht="44.25" customHeight="1">
      <c r="A59" s="97">
        <v>55</v>
      </c>
      <c r="B59" s="99" t="s">
        <v>13</v>
      </c>
      <c r="C59" s="99">
        <v>2018</v>
      </c>
      <c r="D59" s="99" t="s">
        <v>3</v>
      </c>
      <c r="E59" s="99">
        <v>1</v>
      </c>
      <c r="F59" s="94">
        <v>185600</v>
      </c>
      <c r="G59" s="99">
        <v>1</v>
      </c>
      <c r="H59" s="94">
        <v>185600</v>
      </c>
      <c r="I59" s="99">
        <v>1</v>
      </c>
      <c r="J59" s="94">
        <v>185600</v>
      </c>
      <c r="K59" s="98" t="s">
        <v>169</v>
      </c>
      <c r="L59" s="99" t="s">
        <v>34</v>
      </c>
    </row>
    <row r="60" spans="1:12" ht="44.25" customHeight="1">
      <c r="A60" s="97">
        <v>56</v>
      </c>
      <c r="B60" s="99" t="s">
        <v>14</v>
      </c>
      <c r="C60" s="99">
        <v>2018</v>
      </c>
      <c r="D60" s="99" t="s">
        <v>3</v>
      </c>
      <c r="E60" s="99">
        <v>1</v>
      </c>
      <c r="F60" s="94">
        <v>30257</v>
      </c>
      <c r="G60" s="99">
        <v>1</v>
      </c>
      <c r="H60" s="94">
        <v>30257</v>
      </c>
      <c r="I60" s="99">
        <v>1</v>
      </c>
      <c r="J60" s="94">
        <v>30257</v>
      </c>
      <c r="K60" s="98" t="s">
        <v>169</v>
      </c>
      <c r="L60" s="99" t="s">
        <v>34</v>
      </c>
    </row>
    <row r="61" spans="1:12" ht="44.25" customHeight="1">
      <c r="A61" s="97">
        <v>57</v>
      </c>
      <c r="B61" s="99" t="s">
        <v>21</v>
      </c>
      <c r="C61" s="99">
        <v>2018</v>
      </c>
      <c r="D61" s="99" t="s">
        <v>3</v>
      </c>
      <c r="E61" s="99">
        <v>1</v>
      </c>
      <c r="F61" s="94">
        <v>64800</v>
      </c>
      <c r="G61" s="99">
        <v>1</v>
      </c>
      <c r="H61" s="94">
        <v>64800</v>
      </c>
      <c r="I61" s="99">
        <v>1</v>
      </c>
      <c r="J61" s="94">
        <v>64800</v>
      </c>
      <c r="K61" s="98" t="s">
        <v>169</v>
      </c>
      <c r="L61" s="99" t="s">
        <v>34</v>
      </c>
    </row>
    <row r="62" spans="1:12" ht="44.25" customHeight="1">
      <c r="A62" s="97">
        <v>58</v>
      </c>
      <c r="B62" s="99" t="s">
        <v>22</v>
      </c>
      <c r="C62" s="99">
        <v>2018</v>
      </c>
      <c r="D62" s="99" t="s">
        <v>3</v>
      </c>
      <c r="E62" s="99">
        <v>1</v>
      </c>
      <c r="F62" s="94">
        <v>20057</v>
      </c>
      <c r="G62" s="99">
        <v>1</v>
      </c>
      <c r="H62" s="94">
        <v>20057</v>
      </c>
      <c r="I62" s="99">
        <v>1</v>
      </c>
      <c r="J62" s="94">
        <v>20057</v>
      </c>
      <c r="K62" s="98" t="s">
        <v>169</v>
      </c>
      <c r="L62" s="99" t="s">
        <v>34</v>
      </c>
    </row>
    <row r="63" spans="1:12" ht="44.25" customHeight="1">
      <c r="A63" s="97">
        <v>59</v>
      </c>
      <c r="B63" s="99" t="s">
        <v>88</v>
      </c>
      <c r="C63" s="99">
        <v>2018</v>
      </c>
      <c r="D63" s="99" t="s">
        <v>3</v>
      </c>
      <c r="E63" s="99">
        <v>1</v>
      </c>
      <c r="F63" s="94">
        <v>18926</v>
      </c>
      <c r="G63" s="99">
        <v>1</v>
      </c>
      <c r="H63" s="94">
        <v>18926</v>
      </c>
      <c r="I63" s="99">
        <v>1</v>
      </c>
      <c r="J63" s="94">
        <v>18926</v>
      </c>
      <c r="K63" s="98" t="s">
        <v>169</v>
      </c>
      <c r="L63" s="99" t="s">
        <v>34</v>
      </c>
    </row>
    <row r="64" spans="1:12" ht="44.25" customHeight="1">
      <c r="A64" s="97">
        <v>60</v>
      </c>
      <c r="B64" s="99" t="s">
        <v>90</v>
      </c>
      <c r="C64" s="99">
        <v>2018</v>
      </c>
      <c r="D64" s="99" t="s">
        <v>3</v>
      </c>
      <c r="E64" s="99">
        <v>1</v>
      </c>
      <c r="F64" s="94">
        <v>6874</v>
      </c>
      <c r="G64" s="99">
        <v>1</v>
      </c>
      <c r="H64" s="94">
        <v>6874</v>
      </c>
      <c r="I64" s="99">
        <v>1</v>
      </c>
      <c r="J64" s="94">
        <v>6874</v>
      </c>
      <c r="K64" s="98" t="s">
        <v>169</v>
      </c>
      <c r="L64" s="99" t="s">
        <v>34</v>
      </c>
    </row>
    <row r="65" spans="1:12" ht="44.25" customHeight="1">
      <c r="A65" s="97">
        <v>61</v>
      </c>
      <c r="B65" s="99" t="s">
        <v>92</v>
      </c>
      <c r="C65" s="99">
        <v>2018</v>
      </c>
      <c r="D65" s="99" t="s">
        <v>3</v>
      </c>
      <c r="E65" s="99">
        <v>30</v>
      </c>
      <c r="F65" s="94">
        <v>1320</v>
      </c>
      <c r="G65" s="98">
        <v>30</v>
      </c>
      <c r="H65" s="94">
        <v>39600</v>
      </c>
      <c r="I65" s="99">
        <v>30</v>
      </c>
      <c r="J65" s="94">
        <v>39600</v>
      </c>
      <c r="K65" s="98" t="s">
        <v>169</v>
      </c>
      <c r="L65" s="99" t="s">
        <v>34</v>
      </c>
    </row>
    <row r="66" spans="1:12" ht="44.25" customHeight="1">
      <c r="A66" s="97">
        <v>62</v>
      </c>
      <c r="B66" s="99" t="s">
        <v>781</v>
      </c>
      <c r="C66" s="99">
        <v>2018</v>
      </c>
      <c r="D66" s="99" t="s">
        <v>3</v>
      </c>
      <c r="E66" s="99">
        <v>10</v>
      </c>
      <c r="F66" s="94">
        <v>171</v>
      </c>
      <c r="G66" s="99">
        <v>10</v>
      </c>
      <c r="H66" s="94">
        <v>1714</v>
      </c>
      <c r="I66" s="99">
        <v>10</v>
      </c>
      <c r="J66" s="94">
        <v>1714</v>
      </c>
      <c r="K66" s="98" t="s">
        <v>169</v>
      </c>
      <c r="L66" s="99" t="s">
        <v>34</v>
      </c>
    </row>
    <row r="67" spans="1:12" ht="44.25" customHeight="1">
      <c r="A67" s="97">
        <v>63</v>
      </c>
      <c r="B67" s="99" t="s">
        <v>95</v>
      </c>
      <c r="C67" s="99">
        <v>2018</v>
      </c>
      <c r="D67" s="99" t="s">
        <v>3</v>
      </c>
      <c r="E67" s="99">
        <v>1</v>
      </c>
      <c r="F67" s="94">
        <v>3029</v>
      </c>
      <c r="G67" s="99">
        <v>1</v>
      </c>
      <c r="H67" s="94">
        <v>3029</v>
      </c>
      <c r="I67" s="99">
        <v>1</v>
      </c>
      <c r="J67" s="94">
        <v>3029</v>
      </c>
      <c r="K67" s="98" t="s">
        <v>169</v>
      </c>
      <c r="L67" s="99" t="s">
        <v>34</v>
      </c>
    </row>
    <row r="68" spans="1:12" ht="44.25" customHeight="1">
      <c r="A68" s="97">
        <v>64</v>
      </c>
      <c r="B68" s="99" t="s">
        <v>97</v>
      </c>
      <c r="C68" s="99">
        <v>2018</v>
      </c>
      <c r="D68" s="99" t="s">
        <v>3</v>
      </c>
      <c r="E68" s="99">
        <v>0</v>
      </c>
      <c r="F68" s="94">
        <v>429</v>
      </c>
      <c r="G68" s="99">
        <v>0</v>
      </c>
      <c r="H68" s="94">
        <v>32143</v>
      </c>
      <c r="I68" s="99">
        <v>0</v>
      </c>
      <c r="J68" s="94">
        <v>32143</v>
      </c>
      <c r="K68" s="98" t="s">
        <v>169</v>
      </c>
      <c r="L68" s="99" t="s">
        <v>34</v>
      </c>
    </row>
    <row r="69" spans="1:12" ht="44.25" customHeight="1">
      <c r="A69" s="97">
        <v>65</v>
      </c>
      <c r="B69" s="99" t="s">
        <v>126</v>
      </c>
      <c r="C69" s="99">
        <v>2019</v>
      </c>
      <c r="D69" s="99" t="s">
        <v>3</v>
      </c>
      <c r="E69" s="99">
        <v>1</v>
      </c>
      <c r="F69" s="94">
        <v>64000</v>
      </c>
      <c r="G69" s="99">
        <v>1</v>
      </c>
      <c r="H69" s="94">
        <v>64000</v>
      </c>
      <c r="I69" s="99">
        <v>1</v>
      </c>
      <c r="J69" s="94">
        <v>64000</v>
      </c>
      <c r="K69" s="98" t="s">
        <v>169</v>
      </c>
      <c r="L69" s="99" t="s">
        <v>744</v>
      </c>
    </row>
    <row r="70" spans="1:12" ht="44.25" customHeight="1">
      <c r="A70" s="97">
        <v>66</v>
      </c>
      <c r="B70" s="99" t="s">
        <v>189</v>
      </c>
      <c r="C70" s="99">
        <v>2019</v>
      </c>
      <c r="D70" s="99" t="s">
        <v>3</v>
      </c>
      <c r="E70" s="99">
        <v>1</v>
      </c>
      <c r="F70" s="94">
        <v>215800</v>
      </c>
      <c r="G70" s="99">
        <v>1</v>
      </c>
      <c r="H70" s="94">
        <v>215800</v>
      </c>
      <c r="I70" s="99">
        <v>1</v>
      </c>
      <c r="J70" s="94">
        <v>215800</v>
      </c>
      <c r="K70" s="98" t="s">
        <v>169</v>
      </c>
      <c r="L70" s="99" t="s">
        <v>744</v>
      </c>
    </row>
    <row r="71" spans="1:12" ht="44.25" customHeight="1">
      <c r="A71" s="97">
        <v>67</v>
      </c>
      <c r="B71" s="99" t="s">
        <v>99</v>
      </c>
      <c r="C71" s="99">
        <v>2019</v>
      </c>
      <c r="D71" s="99" t="s">
        <v>3</v>
      </c>
      <c r="E71" s="99">
        <v>1</v>
      </c>
      <c r="F71" s="94">
        <v>28000</v>
      </c>
      <c r="G71" s="99">
        <v>1</v>
      </c>
      <c r="H71" s="94">
        <v>28000</v>
      </c>
      <c r="I71" s="99">
        <v>1</v>
      </c>
      <c r="J71" s="94">
        <v>28000</v>
      </c>
      <c r="K71" s="98" t="s">
        <v>169</v>
      </c>
      <c r="L71" s="99" t="s">
        <v>744</v>
      </c>
    </row>
    <row r="72" spans="1:12" ht="44.25" customHeight="1">
      <c r="A72" s="97">
        <v>68</v>
      </c>
      <c r="B72" s="99" t="s">
        <v>142</v>
      </c>
      <c r="C72" s="99">
        <v>2019</v>
      </c>
      <c r="D72" s="99" t="s">
        <v>3</v>
      </c>
      <c r="E72" s="99">
        <v>30</v>
      </c>
      <c r="F72" s="94">
        <v>103057</v>
      </c>
      <c r="G72" s="99">
        <v>30</v>
      </c>
      <c r="H72" s="94">
        <v>3091697</v>
      </c>
      <c r="I72" s="99">
        <v>30</v>
      </c>
      <c r="J72" s="94">
        <v>3091697</v>
      </c>
      <c r="K72" s="98" t="s">
        <v>169</v>
      </c>
      <c r="L72" s="99" t="s">
        <v>782</v>
      </c>
    </row>
    <row r="73" spans="1:12" ht="44.25" customHeight="1">
      <c r="A73" s="97">
        <v>69</v>
      </c>
      <c r="B73" s="99" t="s">
        <v>29</v>
      </c>
      <c r="C73" s="99">
        <v>2020</v>
      </c>
      <c r="D73" s="99" t="s">
        <v>3</v>
      </c>
      <c r="E73" s="99">
        <v>1</v>
      </c>
      <c r="F73" s="94">
        <v>2030000</v>
      </c>
      <c r="G73" s="98">
        <v>1</v>
      </c>
      <c r="H73" s="94">
        <v>2030000</v>
      </c>
      <c r="I73" s="99">
        <v>1</v>
      </c>
      <c r="J73" s="94">
        <v>2030000</v>
      </c>
      <c r="K73" s="98" t="s">
        <v>169</v>
      </c>
      <c r="L73" s="99" t="s">
        <v>744</v>
      </c>
    </row>
    <row r="74" spans="1:12" ht="44.25" customHeight="1">
      <c r="A74" s="97">
        <v>70</v>
      </c>
      <c r="B74" s="99" t="s">
        <v>105</v>
      </c>
      <c r="C74" s="99">
        <v>2020</v>
      </c>
      <c r="D74" s="99" t="s">
        <v>3</v>
      </c>
      <c r="E74" s="94">
        <v>1</v>
      </c>
      <c r="F74" s="94">
        <v>5</v>
      </c>
      <c r="G74" s="98">
        <v>1</v>
      </c>
      <c r="H74" s="94">
        <v>4714</v>
      </c>
      <c r="I74" s="94">
        <v>1</v>
      </c>
      <c r="J74" s="94">
        <v>4714</v>
      </c>
      <c r="K74" s="98" t="s">
        <v>169</v>
      </c>
      <c r="L74" s="99" t="s">
        <v>744</v>
      </c>
    </row>
    <row r="75" spans="1:12" ht="44.25" customHeight="1">
      <c r="A75" s="97">
        <v>71</v>
      </c>
      <c r="B75" s="99" t="s">
        <v>142</v>
      </c>
      <c r="C75" s="99">
        <v>2020</v>
      </c>
      <c r="D75" s="99" t="s">
        <v>3</v>
      </c>
      <c r="E75" s="94">
        <v>25</v>
      </c>
      <c r="F75" s="94">
        <v>237133</v>
      </c>
      <c r="G75" s="98">
        <v>25</v>
      </c>
      <c r="H75" s="94">
        <v>5928323</v>
      </c>
      <c r="I75" s="94">
        <v>25</v>
      </c>
      <c r="J75" s="94">
        <v>5928323</v>
      </c>
      <c r="K75" s="98" t="s">
        <v>169</v>
      </c>
      <c r="L75" s="99" t="s">
        <v>744</v>
      </c>
    </row>
    <row r="76" spans="1:12" ht="44.25" customHeight="1">
      <c r="A76" s="97">
        <v>72</v>
      </c>
      <c r="B76" s="99" t="s">
        <v>670</v>
      </c>
      <c r="C76" s="99">
        <v>2020</v>
      </c>
      <c r="D76" s="99" t="s">
        <v>3</v>
      </c>
      <c r="E76" s="94">
        <v>1</v>
      </c>
      <c r="F76" s="94">
        <v>7805634</v>
      </c>
      <c r="G76" s="98">
        <v>1</v>
      </c>
      <c r="H76" s="94">
        <v>7805634</v>
      </c>
      <c r="I76" s="94">
        <v>1</v>
      </c>
      <c r="J76" s="94">
        <v>7805634</v>
      </c>
      <c r="K76" s="98" t="s">
        <v>786</v>
      </c>
      <c r="L76" s="99" t="s">
        <v>783</v>
      </c>
    </row>
    <row r="77" spans="1:12" ht="44.25" customHeight="1">
      <c r="A77" s="97">
        <v>73</v>
      </c>
      <c r="B77" s="99" t="s">
        <v>29</v>
      </c>
      <c r="C77" s="99">
        <v>2021</v>
      </c>
      <c r="D77" s="99" t="s">
        <v>3</v>
      </c>
      <c r="E77" s="94">
        <v>1</v>
      </c>
      <c r="F77" s="94">
        <v>2208333</v>
      </c>
      <c r="G77" s="98">
        <v>1</v>
      </c>
      <c r="H77" s="94">
        <v>2208333</v>
      </c>
      <c r="I77" s="94">
        <v>1</v>
      </c>
      <c r="J77" s="94">
        <v>2208333</v>
      </c>
      <c r="K77" s="98" t="s">
        <v>169</v>
      </c>
      <c r="L77" s="99" t="s">
        <v>744</v>
      </c>
    </row>
    <row r="78" spans="1:12" ht="44.25" customHeight="1">
      <c r="A78" s="97">
        <v>74</v>
      </c>
      <c r="B78" s="99" t="s">
        <v>111</v>
      </c>
      <c r="C78" s="99">
        <v>2024</v>
      </c>
      <c r="D78" s="99" t="s">
        <v>3</v>
      </c>
      <c r="E78" s="98">
        <v>1</v>
      </c>
      <c r="F78" s="94">
        <v>0</v>
      </c>
      <c r="G78" s="98">
        <v>1</v>
      </c>
      <c r="H78" s="94">
        <v>0</v>
      </c>
      <c r="I78" s="98">
        <v>1</v>
      </c>
      <c r="J78" s="94">
        <v>0</v>
      </c>
      <c r="K78" s="98" t="s">
        <v>169</v>
      </c>
      <c r="L78" s="99" t="s">
        <v>25</v>
      </c>
    </row>
    <row r="79" spans="1:12" ht="44.25" customHeight="1">
      <c r="A79" s="97">
        <v>75</v>
      </c>
      <c r="B79" s="100" t="s">
        <v>180</v>
      </c>
      <c r="C79" s="98">
        <v>2025</v>
      </c>
      <c r="D79" s="98" t="s">
        <v>3</v>
      </c>
      <c r="E79" s="98">
        <v>1</v>
      </c>
      <c r="F79" s="99">
        <v>125000</v>
      </c>
      <c r="G79" s="98">
        <v>1</v>
      </c>
      <c r="H79" s="95">
        <v>125000</v>
      </c>
      <c r="I79" s="98">
        <v>1</v>
      </c>
      <c r="J79" s="95">
        <v>125000</v>
      </c>
      <c r="K79" s="98" t="s">
        <v>784</v>
      </c>
      <c r="L79" s="98" t="s">
        <v>25</v>
      </c>
    </row>
    <row r="80" spans="1:12" ht="44.25" customHeight="1">
      <c r="A80" s="97"/>
      <c r="B80" s="96" t="s">
        <v>112</v>
      </c>
      <c r="C80" s="97"/>
      <c r="D80" s="97"/>
      <c r="E80" s="97"/>
      <c r="F80" s="96"/>
      <c r="G80" s="97"/>
      <c r="H80" s="103">
        <v>68966249</v>
      </c>
      <c r="I80" s="97"/>
      <c r="J80" s="103">
        <v>68966249</v>
      </c>
      <c r="K80" s="97"/>
      <c r="L80" s="97"/>
    </row>
    <row r="81" spans="1:12">
      <c r="B81" s="93"/>
      <c r="C81" s="93"/>
      <c r="D81" s="93"/>
      <c r="E81" s="93"/>
      <c r="F81" s="93"/>
      <c r="G81" s="93"/>
      <c r="H81" s="93"/>
      <c r="I81" s="93"/>
      <c r="J81" s="93"/>
      <c r="K81" s="93"/>
      <c r="L81" s="93"/>
    </row>
    <row r="82" spans="1:12">
      <c r="B82" s="93"/>
      <c r="C82" s="93"/>
      <c r="D82" s="93"/>
      <c r="E82" s="93"/>
      <c r="F82" s="93"/>
      <c r="G82" s="93"/>
      <c r="H82" s="93"/>
      <c r="I82" s="93"/>
      <c r="J82" s="93"/>
      <c r="K82" s="93"/>
      <c r="L82" s="93"/>
    </row>
    <row r="83" spans="1:12"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</row>
    <row r="84" spans="1:12">
      <c r="B84" s="93"/>
      <c r="C84" s="93"/>
      <c r="D84" s="93"/>
      <c r="E84" s="93"/>
      <c r="F84" s="93"/>
      <c r="G84" s="93"/>
      <c r="H84" s="93"/>
      <c r="I84" s="93"/>
      <c r="J84" s="93"/>
      <c r="K84" s="93"/>
      <c r="L84" s="93"/>
    </row>
    <row r="85" spans="1:12">
      <c r="B85" s="93"/>
      <c r="C85" s="93"/>
      <c r="D85" s="93"/>
      <c r="E85" s="93"/>
      <c r="F85" s="93"/>
      <c r="G85" s="93"/>
      <c r="H85" s="93"/>
      <c r="I85" s="93"/>
      <c r="J85" s="93"/>
      <c r="K85" s="93"/>
      <c r="L85" s="93"/>
    </row>
    <row r="86" spans="1:12" ht="33.75" customHeight="1">
      <c r="B86" s="93"/>
      <c r="C86" s="93"/>
      <c r="D86" s="93"/>
      <c r="E86" s="93"/>
      <c r="F86" s="93"/>
      <c r="G86" s="93"/>
      <c r="H86" s="93"/>
      <c r="I86" s="93"/>
      <c r="J86" s="93"/>
      <c r="K86" s="93"/>
      <c r="L86" s="93"/>
    </row>
    <row r="87" spans="1:12" ht="53.25" customHeight="1">
      <c r="A87" s="126"/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</sheetData>
  <mergeCells count="12">
    <mergeCell ref="L2:L4"/>
    <mergeCell ref="A87:L87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" right="0.7" top="0.75" bottom="0.75" header="0.3" footer="0.3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255"/>
  <sheetViews>
    <sheetView zoomScaleNormal="100" workbookViewId="0">
      <selection sqref="A1:L1"/>
    </sheetView>
  </sheetViews>
  <sheetFormatPr defaultRowHeight="12"/>
  <cols>
    <col min="1" max="1" width="5.7109375" style="73" customWidth="1"/>
    <col min="2" max="2" width="24.140625" style="73" customWidth="1"/>
    <col min="3" max="3" width="11.28515625" style="73" customWidth="1"/>
    <col min="4" max="4" width="10.42578125" style="73" customWidth="1"/>
    <col min="5" max="5" width="9.140625" style="73" customWidth="1"/>
    <col min="6" max="6" width="17.7109375" style="73" customWidth="1"/>
    <col min="7" max="7" width="6.7109375" style="73" customWidth="1"/>
    <col min="8" max="8" width="17.5703125" style="73" customWidth="1"/>
    <col min="9" max="9" width="7.28515625" style="73" customWidth="1"/>
    <col min="10" max="10" width="18.5703125" style="73" customWidth="1"/>
    <col min="11" max="11" width="21.42578125" style="73" customWidth="1"/>
    <col min="12" max="12" width="23" style="73" customWidth="1"/>
    <col min="13" max="16384" width="9.140625" style="73"/>
  </cols>
  <sheetData>
    <row r="1" spans="1:62" ht="59.25" customHeight="1">
      <c r="A1" s="107" t="s">
        <v>593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</row>
    <row r="2" spans="1:62" ht="17.25" customHeight="1">
      <c r="A2" s="107" t="s">
        <v>36</v>
      </c>
      <c r="B2" s="107" t="s">
        <v>0</v>
      </c>
      <c r="C2" s="107" t="s">
        <v>37</v>
      </c>
      <c r="D2" s="107" t="s">
        <v>1</v>
      </c>
      <c r="E2" s="107" t="s">
        <v>43</v>
      </c>
      <c r="F2" s="107" t="s">
        <v>38</v>
      </c>
      <c r="G2" s="107" t="s">
        <v>39</v>
      </c>
      <c r="H2" s="107"/>
      <c r="I2" s="107" t="s">
        <v>40</v>
      </c>
      <c r="J2" s="107"/>
      <c r="K2" s="107" t="s">
        <v>41</v>
      </c>
      <c r="L2" s="107" t="s">
        <v>42</v>
      </c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</row>
    <row r="3" spans="1:62" ht="37.5" customHeight="1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</row>
    <row r="4" spans="1:62" ht="42.75" customHeight="1">
      <c r="A4" s="107"/>
      <c r="B4" s="107"/>
      <c r="C4" s="107"/>
      <c r="D4" s="107"/>
      <c r="E4" s="107"/>
      <c r="F4" s="107"/>
      <c r="G4" s="5" t="s">
        <v>43</v>
      </c>
      <c r="H4" s="5" t="s">
        <v>44</v>
      </c>
      <c r="I4" s="5" t="s">
        <v>43</v>
      </c>
      <c r="J4" s="5" t="s">
        <v>44</v>
      </c>
      <c r="K4" s="107"/>
      <c r="L4" s="107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</row>
    <row r="5" spans="1:62" ht="53.25" customHeight="1">
      <c r="A5" s="1">
        <v>1</v>
      </c>
      <c r="B5" s="1" t="s">
        <v>550</v>
      </c>
      <c r="C5" s="1">
        <v>1972</v>
      </c>
      <c r="D5" s="1" t="s">
        <v>3</v>
      </c>
      <c r="E5" s="1">
        <v>1</v>
      </c>
      <c r="F5" s="1">
        <v>4763.8</v>
      </c>
      <c r="G5" s="1">
        <v>1</v>
      </c>
      <c r="H5" s="1">
        <v>4763.8</v>
      </c>
      <c r="I5" s="1">
        <v>1</v>
      </c>
      <c r="J5" s="1">
        <v>4763.8</v>
      </c>
      <c r="K5" s="1" t="s">
        <v>113</v>
      </c>
      <c r="L5" s="1" t="s">
        <v>551</v>
      </c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</row>
    <row r="6" spans="1:62" ht="54" customHeight="1">
      <c r="A6" s="1">
        <v>2</v>
      </c>
      <c r="B6" s="1" t="s">
        <v>552</v>
      </c>
      <c r="C6" s="1">
        <v>1973</v>
      </c>
      <c r="D6" s="1" t="s">
        <v>3</v>
      </c>
      <c r="E6" s="1">
        <v>1</v>
      </c>
      <c r="F6" s="1">
        <v>80</v>
      </c>
      <c r="G6" s="1">
        <v>1</v>
      </c>
      <c r="H6" s="1">
        <v>80</v>
      </c>
      <c r="I6" s="1">
        <v>1</v>
      </c>
      <c r="J6" s="1">
        <v>80</v>
      </c>
      <c r="K6" s="1" t="s">
        <v>113</v>
      </c>
      <c r="L6" s="1" t="s">
        <v>553</v>
      </c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</row>
    <row r="7" spans="1:62" ht="49.5">
      <c r="A7" s="1">
        <v>3</v>
      </c>
      <c r="B7" s="1" t="s">
        <v>554</v>
      </c>
      <c r="C7" s="1" t="s">
        <v>555</v>
      </c>
      <c r="D7" s="1" t="s">
        <v>110</v>
      </c>
      <c r="E7" s="1">
        <v>230</v>
      </c>
      <c r="F7" s="1">
        <v>4241</v>
      </c>
      <c r="G7" s="1">
        <v>230</v>
      </c>
      <c r="H7" s="1">
        <v>975.5</v>
      </c>
      <c r="I7" s="1">
        <v>230</v>
      </c>
      <c r="J7" s="1">
        <v>975.5</v>
      </c>
      <c r="K7" s="1" t="s">
        <v>113</v>
      </c>
      <c r="L7" s="1" t="s">
        <v>556</v>
      </c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</row>
    <row r="8" spans="1:62" ht="39" customHeight="1">
      <c r="A8" s="1">
        <v>4</v>
      </c>
      <c r="B8" s="1" t="s">
        <v>557</v>
      </c>
      <c r="C8" s="1">
        <v>2006</v>
      </c>
      <c r="D8" s="1" t="s">
        <v>3</v>
      </c>
      <c r="E8" s="1">
        <v>2</v>
      </c>
      <c r="F8" s="1" t="s">
        <v>305</v>
      </c>
      <c r="G8" s="1">
        <v>2</v>
      </c>
      <c r="H8" s="1" t="s">
        <v>305</v>
      </c>
      <c r="I8" s="1">
        <v>2</v>
      </c>
      <c r="J8" s="1" t="s">
        <v>305</v>
      </c>
      <c r="K8" s="1" t="s">
        <v>114</v>
      </c>
      <c r="L8" s="1" t="s">
        <v>558</v>
      </c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</row>
    <row r="9" spans="1:62" ht="41.25" customHeight="1">
      <c r="A9" s="1">
        <v>5</v>
      </c>
      <c r="B9" s="1" t="s">
        <v>559</v>
      </c>
      <c r="C9" s="1">
        <v>2007</v>
      </c>
      <c r="D9" s="1" t="s">
        <v>3</v>
      </c>
      <c r="E9" s="1">
        <v>183</v>
      </c>
      <c r="F9" s="1" t="s">
        <v>305</v>
      </c>
      <c r="G9" s="1">
        <v>183</v>
      </c>
      <c r="H9" s="1" t="s">
        <v>305</v>
      </c>
      <c r="I9" s="1">
        <v>183</v>
      </c>
      <c r="J9" s="1" t="s">
        <v>305</v>
      </c>
      <c r="K9" s="1" t="s">
        <v>114</v>
      </c>
      <c r="L9" s="1" t="s">
        <v>560</v>
      </c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</row>
    <row r="10" spans="1:62" ht="18.75" customHeight="1">
      <c r="A10" s="1">
        <v>6</v>
      </c>
      <c r="B10" s="1" t="s">
        <v>561</v>
      </c>
      <c r="C10" s="1">
        <v>2008</v>
      </c>
      <c r="D10" s="1" t="s">
        <v>562</v>
      </c>
      <c r="E10" s="1">
        <v>2350</v>
      </c>
      <c r="F10" s="1">
        <v>3691</v>
      </c>
      <c r="G10" s="1">
        <v>2350</v>
      </c>
      <c r="H10" s="1">
        <v>8675.9</v>
      </c>
      <c r="I10" s="1">
        <v>2350</v>
      </c>
      <c r="J10" s="1">
        <v>8675.9</v>
      </c>
      <c r="K10" s="1" t="s">
        <v>114</v>
      </c>
      <c r="L10" s="1" t="s">
        <v>551</v>
      </c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</row>
    <row r="11" spans="1:62" ht="33">
      <c r="A11" s="1">
        <v>7</v>
      </c>
      <c r="B11" s="1" t="s">
        <v>563</v>
      </c>
      <c r="C11" s="1">
        <v>2010</v>
      </c>
      <c r="D11" s="1" t="s">
        <v>3</v>
      </c>
      <c r="E11" s="1">
        <v>1</v>
      </c>
      <c r="F11" s="1">
        <v>150000</v>
      </c>
      <c r="G11" s="1">
        <v>1</v>
      </c>
      <c r="H11" s="1">
        <v>150000</v>
      </c>
      <c r="I11" s="1">
        <v>1</v>
      </c>
      <c r="J11" s="1">
        <v>150000</v>
      </c>
      <c r="K11" s="1" t="s">
        <v>114</v>
      </c>
      <c r="L11" s="1" t="s">
        <v>556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</row>
    <row r="12" spans="1:62" ht="24" customHeight="1">
      <c r="A12" s="1">
        <v>8</v>
      </c>
      <c r="B12" s="1" t="s">
        <v>564</v>
      </c>
      <c r="C12" s="1">
        <v>2012</v>
      </c>
      <c r="D12" s="1" t="s">
        <v>3</v>
      </c>
      <c r="E12" s="1">
        <v>167</v>
      </c>
      <c r="F12" s="1" t="s">
        <v>305</v>
      </c>
      <c r="G12" s="1">
        <v>167</v>
      </c>
      <c r="H12" s="1" t="s">
        <v>305</v>
      </c>
      <c r="I12" s="1">
        <v>167</v>
      </c>
      <c r="J12" s="1" t="s">
        <v>305</v>
      </c>
      <c r="K12" s="1" t="s">
        <v>114</v>
      </c>
      <c r="L12" s="1" t="s">
        <v>556</v>
      </c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5"/>
      <c r="AR12" s="75"/>
      <c r="AS12" s="75"/>
      <c r="AT12" s="75"/>
      <c r="AU12" s="75"/>
      <c r="AV12" s="75"/>
      <c r="AW12" s="75"/>
      <c r="AX12" s="75"/>
      <c r="AY12" s="75"/>
      <c r="AZ12" s="75"/>
      <c r="BA12" s="75"/>
      <c r="BB12" s="75"/>
      <c r="BC12" s="75"/>
      <c r="BD12" s="75"/>
      <c r="BE12" s="75"/>
      <c r="BF12" s="75"/>
      <c r="BG12" s="75"/>
      <c r="BH12" s="75"/>
      <c r="BI12" s="75"/>
      <c r="BJ12" s="75"/>
    </row>
    <row r="13" spans="1:62" ht="17.25" customHeight="1">
      <c r="A13" s="1">
        <v>9</v>
      </c>
      <c r="B13" s="1" t="s">
        <v>367</v>
      </c>
      <c r="C13" s="1">
        <v>2012</v>
      </c>
      <c r="D13" s="1" t="s">
        <v>3</v>
      </c>
      <c r="E13" s="1">
        <v>1</v>
      </c>
      <c r="F13" s="1">
        <v>30400</v>
      </c>
      <c r="G13" s="1">
        <v>1</v>
      </c>
      <c r="H13" s="1">
        <v>30400</v>
      </c>
      <c r="I13" s="1">
        <v>1</v>
      </c>
      <c r="J13" s="1">
        <v>30400</v>
      </c>
      <c r="K13" s="1" t="s">
        <v>114</v>
      </c>
      <c r="L13" s="1" t="s">
        <v>565</v>
      </c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</row>
    <row r="14" spans="1:62" ht="18.75" customHeight="1">
      <c r="A14" s="1">
        <v>10</v>
      </c>
      <c r="B14" s="1" t="s">
        <v>566</v>
      </c>
      <c r="C14" s="1">
        <v>2012</v>
      </c>
      <c r="D14" s="1" t="s">
        <v>3</v>
      </c>
      <c r="E14" s="1">
        <v>1</v>
      </c>
      <c r="F14" s="1">
        <v>35000</v>
      </c>
      <c r="G14" s="1">
        <v>1</v>
      </c>
      <c r="H14" s="1">
        <v>35000</v>
      </c>
      <c r="I14" s="1">
        <v>1</v>
      </c>
      <c r="J14" s="1">
        <v>35000</v>
      </c>
      <c r="K14" s="1" t="s">
        <v>114</v>
      </c>
      <c r="L14" s="1" t="s">
        <v>556</v>
      </c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</row>
    <row r="15" spans="1:62" ht="33">
      <c r="A15" s="1">
        <v>11</v>
      </c>
      <c r="B15" s="1" t="s">
        <v>567</v>
      </c>
      <c r="C15" s="1">
        <v>2013</v>
      </c>
      <c r="D15" s="1" t="s">
        <v>3</v>
      </c>
      <c r="E15" s="1">
        <v>1</v>
      </c>
      <c r="F15" s="1">
        <v>93000</v>
      </c>
      <c r="G15" s="1">
        <v>1</v>
      </c>
      <c r="H15" s="1">
        <v>93000</v>
      </c>
      <c r="I15" s="1">
        <v>1</v>
      </c>
      <c r="J15" s="1">
        <v>93000</v>
      </c>
      <c r="K15" s="1" t="s">
        <v>114</v>
      </c>
      <c r="L15" s="1" t="s">
        <v>568</v>
      </c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</row>
    <row r="16" spans="1:62" ht="33">
      <c r="A16" s="1">
        <v>12</v>
      </c>
      <c r="B16" s="1" t="s">
        <v>569</v>
      </c>
      <c r="C16" s="1">
        <v>2014</v>
      </c>
      <c r="D16" s="1" t="s">
        <v>3</v>
      </c>
      <c r="E16" s="1">
        <v>5</v>
      </c>
      <c r="F16" s="1">
        <v>85600</v>
      </c>
      <c r="G16" s="1">
        <v>5</v>
      </c>
      <c r="H16" s="1">
        <v>428000</v>
      </c>
      <c r="I16" s="1">
        <v>1</v>
      </c>
      <c r="J16" s="1">
        <v>428000</v>
      </c>
      <c r="K16" s="1" t="s">
        <v>114</v>
      </c>
      <c r="L16" s="1" t="s">
        <v>556</v>
      </c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</row>
    <row r="17" spans="1:62" ht="24.75" customHeight="1">
      <c r="A17" s="1">
        <v>13</v>
      </c>
      <c r="B17" s="1" t="s">
        <v>570</v>
      </c>
      <c r="C17" s="1">
        <v>2014</v>
      </c>
      <c r="D17" s="1" t="s">
        <v>3</v>
      </c>
      <c r="E17" s="1">
        <v>17</v>
      </c>
      <c r="F17" s="1">
        <v>68800</v>
      </c>
      <c r="G17" s="1">
        <v>17</v>
      </c>
      <c r="H17" s="1">
        <v>1169700</v>
      </c>
      <c r="I17" s="1">
        <v>1</v>
      </c>
      <c r="J17" s="1">
        <v>1169700</v>
      </c>
      <c r="K17" s="1" t="s">
        <v>114</v>
      </c>
      <c r="L17" s="1" t="s">
        <v>556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75"/>
      <c r="BD17" s="75"/>
      <c r="BE17" s="75"/>
      <c r="BF17" s="75"/>
      <c r="BG17" s="75"/>
      <c r="BH17" s="75"/>
      <c r="BI17" s="75"/>
      <c r="BJ17" s="75"/>
    </row>
    <row r="18" spans="1:62" ht="23.25" customHeight="1">
      <c r="A18" s="1">
        <v>14</v>
      </c>
      <c r="B18" s="1" t="s">
        <v>571</v>
      </c>
      <c r="C18" s="1">
        <v>2014</v>
      </c>
      <c r="D18" s="1" t="s">
        <v>3</v>
      </c>
      <c r="E18" s="1">
        <v>14</v>
      </c>
      <c r="F18" s="1">
        <v>10142</v>
      </c>
      <c r="G18" s="1">
        <v>14</v>
      </c>
      <c r="H18" s="1">
        <v>142000</v>
      </c>
      <c r="I18" s="1">
        <v>14</v>
      </c>
      <c r="J18" s="1">
        <v>142000</v>
      </c>
      <c r="K18" s="1" t="s">
        <v>114</v>
      </c>
      <c r="L18" s="1" t="s">
        <v>558</v>
      </c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/>
      <c r="BC18" s="75"/>
      <c r="BD18" s="75"/>
      <c r="BE18" s="75"/>
      <c r="BF18" s="75"/>
      <c r="BG18" s="75"/>
      <c r="BH18" s="75"/>
      <c r="BI18" s="75"/>
      <c r="BJ18" s="75"/>
    </row>
    <row r="19" spans="1:62" ht="27" customHeight="1">
      <c r="A19" s="1">
        <v>15</v>
      </c>
      <c r="B19" s="1" t="s">
        <v>572</v>
      </c>
      <c r="C19" s="1">
        <v>2014</v>
      </c>
      <c r="D19" s="1" t="s">
        <v>3</v>
      </c>
      <c r="E19" s="1">
        <v>1</v>
      </c>
      <c r="F19" s="1">
        <v>167000</v>
      </c>
      <c r="G19" s="1">
        <v>1</v>
      </c>
      <c r="H19" s="1">
        <v>167000</v>
      </c>
      <c r="I19" s="1">
        <v>1</v>
      </c>
      <c r="J19" s="1">
        <v>167000</v>
      </c>
      <c r="K19" s="1" t="s">
        <v>114</v>
      </c>
      <c r="L19" s="1" t="s">
        <v>556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</row>
    <row r="20" spans="1:62" ht="30" customHeight="1">
      <c r="A20" s="1">
        <v>16</v>
      </c>
      <c r="B20" s="1" t="s">
        <v>573</v>
      </c>
      <c r="C20" s="1">
        <v>2015</v>
      </c>
      <c r="D20" s="1" t="s">
        <v>574</v>
      </c>
      <c r="E20" s="1">
        <v>1</v>
      </c>
      <c r="F20" s="1">
        <v>120000</v>
      </c>
      <c r="G20" s="1">
        <v>1</v>
      </c>
      <c r="H20" s="1">
        <v>120000</v>
      </c>
      <c r="I20" s="1">
        <v>1</v>
      </c>
      <c r="J20" s="1">
        <v>120000</v>
      </c>
      <c r="K20" s="1" t="s">
        <v>114</v>
      </c>
      <c r="L20" s="1" t="s">
        <v>556</v>
      </c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</row>
    <row r="21" spans="1:62" ht="24.75" customHeight="1">
      <c r="A21" s="1">
        <v>17</v>
      </c>
      <c r="B21" s="1" t="s">
        <v>575</v>
      </c>
      <c r="C21" s="1">
        <v>2017</v>
      </c>
      <c r="D21" s="1" t="s">
        <v>3</v>
      </c>
      <c r="E21" s="1">
        <v>3</v>
      </c>
      <c r="F21" s="1">
        <v>55000</v>
      </c>
      <c r="G21" s="1">
        <v>3</v>
      </c>
      <c r="H21" s="1">
        <v>165000</v>
      </c>
      <c r="I21" s="1">
        <v>3</v>
      </c>
      <c r="J21" s="1">
        <v>165000</v>
      </c>
      <c r="K21" s="1" t="s">
        <v>114</v>
      </c>
      <c r="L21" s="1" t="s">
        <v>558</v>
      </c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</row>
    <row r="22" spans="1:62" ht="16.5" customHeight="1">
      <c r="A22" s="1">
        <v>18</v>
      </c>
      <c r="B22" s="1" t="s">
        <v>576</v>
      </c>
      <c r="C22" s="1">
        <v>2017</v>
      </c>
      <c r="D22" s="1" t="s">
        <v>3</v>
      </c>
      <c r="E22" s="1">
        <v>1</v>
      </c>
      <c r="F22" s="1">
        <v>55000</v>
      </c>
      <c r="G22" s="1">
        <v>1</v>
      </c>
      <c r="H22" s="1">
        <v>55000</v>
      </c>
      <c r="I22" s="1">
        <v>1</v>
      </c>
      <c r="J22" s="1">
        <v>55000</v>
      </c>
      <c r="K22" s="1" t="s">
        <v>114</v>
      </c>
      <c r="L22" s="1" t="s">
        <v>556</v>
      </c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</row>
    <row r="23" spans="1:62" ht="19.5" customHeight="1">
      <c r="A23" s="1">
        <v>19</v>
      </c>
      <c r="B23" s="1" t="s">
        <v>577</v>
      </c>
      <c r="C23" s="1">
        <v>2017</v>
      </c>
      <c r="D23" s="1" t="s">
        <v>578</v>
      </c>
      <c r="E23" s="1">
        <v>15.3</v>
      </c>
      <c r="F23" s="1">
        <v>7000</v>
      </c>
      <c r="G23" s="1">
        <v>15.3</v>
      </c>
      <c r="H23" s="1">
        <v>107100</v>
      </c>
      <c r="I23" s="1">
        <v>15.3</v>
      </c>
      <c r="J23" s="1">
        <v>107100</v>
      </c>
      <c r="K23" s="1" t="s">
        <v>114</v>
      </c>
      <c r="L23" s="1" t="s">
        <v>556</v>
      </c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</row>
    <row r="24" spans="1:62" ht="19.5" customHeight="1">
      <c r="A24" s="1">
        <v>20</v>
      </c>
      <c r="B24" s="1" t="s">
        <v>579</v>
      </c>
      <c r="C24" s="1">
        <v>2018</v>
      </c>
      <c r="D24" s="1" t="s">
        <v>3</v>
      </c>
      <c r="E24" s="1">
        <v>15</v>
      </c>
      <c r="F24" s="1" t="s">
        <v>305</v>
      </c>
      <c r="G24" s="1"/>
      <c r="H24" s="1" t="s">
        <v>305</v>
      </c>
      <c r="I24" s="1"/>
      <c r="J24" s="1" t="s">
        <v>305</v>
      </c>
      <c r="K24" s="1" t="s">
        <v>114</v>
      </c>
      <c r="L24" s="1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</row>
    <row r="25" spans="1:62" ht="33">
      <c r="A25" s="1">
        <v>21</v>
      </c>
      <c r="B25" s="1" t="s">
        <v>134</v>
      </c>
      <c r="C25" s="1">
        <v>2018</v>
      </c>
      <c r="D25" s="1" t="s">
        <v>3</v>
      </c>
      <c r="E25" s="1">
        <v>3</v>
      </c>
      <c r="F25" s="1">
        <v>429</v>
      </c>
      <c r="G25" s="1">
        <v>3</v>
      </c>
      <c r="H25" s="1">
        <v>429</v>
      </c>
      <c r="I25" s="1">
        <v>3</v>
      </c>
      <c r="J25" s="1">
        <v>429</v>
      </c>
      <c r="K25" s="1" t="s">
        <v>114</v>
      </c>
      <c r="L25" s="1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</row>
    <row r="26" spans="1:62" ht="19.5" customHeight="1">
      <c r="A26" s="1">
        <v>22</v>
      </c>
      <c r="B26" s="1" t="s">
        <v>99</v>
      </c>
      <c r="C26" s="1">
        <v>2019</v>
      </c>
      <c r="D26" s="1" t="s">
        <v>3</v>
      </c>
      <c r="E26" s="1">
        <v>3</v>
      </c>
      <c r="F26" s="1">
        <v>84000</v>
      </c>
      <c r="G26" s="1">
        <v>1</v>
      </c>
      <c r="H26" s="1">
        <v>84000</v>
      </c>
      <c r="I26" s="1">
        <v>1</v>
      </c>
      <c r="J26" s="1">
        <v>84000</v>
      </c>
      <c r="K26" s="1" t="s">
        <v>114</v>
      </c>
      <c r="L26" s="1" t="s">
        <v>558</v>
      </c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</row>
    <row r="27" spans="1:62" ht="18.75" customHeight="1">
      <c r="A27" s="1">
        <v>23</v>
      </c>
      <c r="B27" s="1" t="s">
        <v>100</v>
      </c>
      <c r="C27" s="1">
        <v>2019</v>
      </c>
      <c r="D27" s="1" t="s">
        <v>3</v>
      </c>
      <c r="E27" s="1">
        <v>1</v>
      </c>
      <c r="F27" s="1">
        <v>24000</v>
      </c>
      <c r="G27" s="1">
        <v>1</v>
      </c>
      <c r="H27" s="1">
        <v>24000</v>
      </c>
      <c r="I27" s="1">
        <v>1</v>
      </c>
      <c r="J27" s="1">
        <v>24000</v>
      </c>
      <c r="K27" s="1" t="s">
        <v>114</v>
      </c>
      <c r="L27" s="1" t="s">
        <v>558</v>
      </c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</row>
    <row r="28" spans="1:62" ht="17.25" customHeight="1">
      <c r="A28" s="1">
        <v>24</v>
      </c>
      <c r="B28" s="1" t="s">
        <v>102</v>
      </c>
      <c r="C28" s="1">
        <v>2019</v>
      </c>
      <c r="D28" s="1" t="s">
        <v>3</v>
      </c>
      <c r="E28" s="1">
        <v>1</v>
      </c>
      <c r="F28" s="1">
        <v>20000</v>
      </c>
      <c r="G28" s="1">
        <v>1</v>
      </c>
      <c r="H28" s="1">
        <v>20000</v>
      </c>
      <c r="I28" s="1">
        <v>1</v>
      </c>
      <c r="J28" s="1">
        <v>20000</v>
      </c>
      <c r="K28" s="1" t="s">
        <v>114</v>
      </c>
      <c r="L28" s="1" t="s">
        <v>556</v>
      </c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</row>
    <row r="29" spans="1:62" ht="18.75" customHeight="1">
      <c r="A29" s="1">
        <v>25</v>
      </c>
      <c r="B29" s="1" t="s">
        <v>580</v>
      </c>
      <c r="C29" s="1">
        <v>2019</v>
      </c>
      <c r="D29" s="1" t="s">
        <v>3</v>
      </c>
      <c r="E29" s="1">
        <v>5</v>
      </c>
      <c r="F29" s="1">
        <v>16000</v>
      </c>
      <c r="G29" s="1">
        <v>5</v>
      </c>
      <c r="H29" s="1">
        <v>16000</v>
      </c>
      <c r="I29" s="1">
        <v>5</v>
      </c>
      <c r="J29" s="1">
        <v>16000</v>
      </c>
      <c r="K29" s="1" t="s">
        <v>114</v>
      </c>
      <c r="L29" s="1" t="s">
        <v>581</v>
      </c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</row>
    <row r="30" spans="1:62" ht="19.5" customHeight="1">
      <c r="A30" s="1">
        <v>26</v>
      </c>
      <c r="B30" s="1" t="s">
        <v>582</v>
      </c>
      <c r="C30" s="1">
        <v>2019</v>
      </c>
      <c r="D30" s="1" t="s">
        <v>3</v>
      </c>
      <c r="E30" s="1">
        <v>1</v>
      </c>
      <c r="F30" s="1" t="s">
        <v>305</v>
      </c>
      <c r="G30" s="1">
        <v>1</v>
      </c>
      <c r="H30" s="1" t="s">
        <v>305</v>
      </c>
      <c r="I30" s="1">
        <v>1</v>
      </c>
      <c r="J30" s="1" t="s">
        <v>305</v>
      </c>
      <c r="K30" s="1" t="s">
        <v>114</v>
      </c>
      <c r="L30" s="1" t="s">
        <v>556</v>
      </c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</row>
    <row r="31" spans="1:62" ht="33">
      <c r="A31" s="1">
        <v>27</v>
      </c>
      <c r="B31" s="1" t="s">
        <v>583</v>
      </c>
      <c r="C31" s="1">
        <v>2019</v>
      </c>
      <c r="D31" s="1" t="s">
        <v>3</v>
      </c>
      <c r="E31" s="1">
        <v>1</v>
      </c>
      <c r="F31" s="1" t="s">
        <v>305</v>
      </c>
      <c r="G31" s="1">
        <v>1</v>
      </c>
      <c r="H31" s="1" t="s">
        <v>305</v>
      </c>
      <c r="I31" s="1">
        <v>1</v>
      </c>
      <c r="J31" s="1" t="s">
        <v>305</v>
      </c>
      <c r="K31" s="1" t="s">
        <v>114</v>
      </c>
      <c r="L31" s="1" t="s">
        <v>584</v>
      </c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</row>
    <row r="32" spans="1:62" ht="27.75" customHeight="1">
      <c r="A32" s="1">
        <v>28</v>
      </c>
      <c r="B32" s="1" t="s">
        <v>585</v>
      </c>
      <c r="C32" s="1">
        <v>2019</v>
      </c>
      <c r="D32" s="1" t="s">
        <v>3</v>
      </c>
      <c r="E32" s="1">
        <v>1</v>
      </c>
      <c r="F32" s="1">
        <v>52000</v>
      </c>
      <c r="G32" s="1">
        <v>1</v>
      </c>
      <c r="H32" s="1">
        <v>52000</v>
      </c>
      <c r="I32" s="1">
        <v>1</v>
      </c>
      <c r="J32" s="1">
        <v>52000</v>
      </c>
      <c r="K32" s="1" t="s">
        <v>114</v>
      </c>
      <c r="L32" s="1" t="s">
        <v>586</v>
      </c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</row>
    <row r="33" spans="1:62" ht="24.75" customHeight="1">
      <c r="A33" s="1">
        <v>29</v>
      </c>
      <c r="B33" s="1" t="s">
        <v>587</v>
      </c>
      <c r="C33" s="1">
        <v>2017</v>
      </c>
      <c r="D33" s="1" t="s">
        <v>3</v>
      </c>
      <c r="E33" s="1">
        <v>1</v>
      </c>
      <c r="F33" s="1">
        <v>180000</v>
      </c>
      <c r="G33" s="1">
        <v>1</v>
      </c>
      <c r="H33" s="1">
        <v>180000</v>
      </c>
      <c r="I33" s="1">
        <v>1</v>
      </c>
      <c r="J33" s="1">
        <v>180000</v>
      </c>
      <c r="K33" s="1" t="s">
        <v>114</v>
      </c>
      <c r="L33" s="1" t="s">
        <v>586</v>
      </c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</row>
    <row r="34" spans="1:62" ht="33">
      <c r="A34" s="1">
        <v>30</v>
      </c>
      <c r="B34" s="1" t="s">
        <v>588</v>
      </c>
      <c r="C34" s="1">
        <v>2020</v>
      </c>
      <c r="D34" s="1" t="s">
        <v>3</v>
      </c>
      <c r="E34" s="1">
        <v>2</v>
      </c>
      <c r="F34" s="1">
        <v>4060000</v>
      </c>
      <c r="G34" s="1">
        <v>2</v>
      </c>
      <c r="H34" s="1">
        <v>4060000</v>
      </c>
      <c r="I34" s="1">
        <v>2</v>
      </c>
      <c r="J34" s="1">
        <v>4060000</v>
      </c>
      <c r="K34" s="1" t="s">
        <v>114</v>
      </c>
      <c r="L34" s="1" t="s">
        <v>586</v>
      </c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</row>
    <row r="35" spans="1:62" ht="49.5">
      <c r="A35" s="1">
        <v>31</v>
      </c>
      <c r="B35" s="1" t="s">
        <v>589</v>
      </c>
      <c r="C35" s="1">
        <v>2020</v>
      </c>
      <c r="D35" s="1" t="s">
        <v>3</v>
      </c>
      <c r="E35" s="1">
        <v>1</v>
      </c>
      <c r="F35" s="1">
        <v>315400</v>
      </c>
      <c r="G35" s="1">
        <v>1</v>
      </c>
      <c r="H35" s="1">
        <v>315400</v>
      </c>
      <c r="I35" s="1">
        <v>1</v>
      </c>
      <c r="J35" s="1">
        <v>315400</v>
      </c>
      <c r="K35" s="1" t="s">
        <v>114</v>
      </c>
      <c r="L35" s="1" t="s">
        <v>590</v>
      </c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</row>
    <row r="36" spans="1:62" ht="32.25" customHeight="1">
      <c r="A36" s="1">
        <v>32</v>
      </c>
      <c r="B36" s="1" t="s">
        <v>588</v>
      </c>
      <c r="C36" s="1">
        <v>2021</v>
      </c>
      <c r="D36" s="1" t="s">
        <v>3</v>
      </c>
      <c r="E36" s="1">
        <v>2</v>
      </c>
      <c r="F36" s="1">
        <v>4416666</v>
      </c>
      <c r="G36" s="1">
        <v>2</v>
      </c>
      <c r="H36" s="1">
        <v>4416666</v>
      </c>
      <c r="I36" s="1">
        <v>2</v>
      </c>
      <c r="J36" s="1">
        <v>4416666</v>
      </c>
      <c r="K36" s="1" t="s">
        <v>114</v>
      </c>
      <c r="L36" s="1" t="s">
        <v>586</v>
      </c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</row>
    <row r="37" spans="1:62" ht="19.5" customHeight="1">
      <c r="A37" s="1">
        <v>33</v>
      </c>
      <c r="B37" s="1" t="s">
        <v>591</v>
      </c>
      <c r="C37" s="1">
        <v>2023</v>
      </c>
      <c r="D37" s="1" t="s">
        <v>3</v>
      </c>
      <c r="E37" s="1">
        <v>2</v>
      </c>
      <c r="F37" s="1">
        <v>130000</v>
      </c>
      <c r="G37" s="1">
        <v>2</v>
      </c>
      <c r="H37" s="1">
        <v>130000</v>
      </c>
      <c r="I37" s="1">
        <v>2</v>
      </c>
      <c r="J37" s="1">
        <v>130000</v>
      </c>
      <c r="K37" s="1" t="s">
        <v>114</v>
      </c>
      <c r="L37" s="1" t="s">
        <v>586</v>
      </c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</row>
    <row r="38" spans="1:62" ht="24" customHeight="1">
      <c r="A38" s="1">
        <v>34</v>
      </c>
      <c r="B38" s="1" t="s">
        <v>111</v>
      </c>
      <c r="C38" s="1">
        <v>2024</v>
      </c>
      <c r="D38" s="1" t="s">
        <v>3</v>
      </c>
      <c r="E38" s="1">
        <v>1</v>
      </c>
      <c r="F38" s="1" t="s">
        <v>305</v>
      </c>
      <c r="G38" s="1">
        <v>1</v>
      </c>
      <c r="H38" s="1" t="s">
        <v>305</v>
      </c>
      <c r="I38" s="1">
        <v>1</v>
      </c>
      <c r="J38" s="1" t="s">
        <v>305</v>
      </c>
      <c r="K38" s="1" t="s">
        <v>476</v>
      </c>
      <c r="L38" s="1" t="s">
        <v>586</v>
      </c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</row>
    <row r="39" spans="1:62" ht="33">
      <c r="A39" s="21">
        <v>35</v>
      </c>
      <c r="B39" s="21" t="s">
        <v>569</v>
      </c>
      <c r="C39" s="21">
        <v>2025</v>
      </c>
      <c r="D39" s="21" t="s">
        <v>3</v>
      </c>
      <c r="E39" s="21">
        <v>3</v>
      </c>
      <c r="F39" s="1" t="s">
        <v>305</v>
      </c>
      <c r="G39" s="21">
        <v>3</v>
      </c>
      <c r="H39" s="1" t="s">
        <v>305</v>
      </c>
      <c r="I39" s="21">
        <v>3</v>
      </c>
      <c r="J39" s="1" t="s">
        <v>305</v>
      </c>
      <c r="K39" s="1" t="s">
        <v>114</v>
      </c>
      <c r="L39" s="21" t="s">
        <v>586</v>
      </c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</row>
    <row r="40" spans="1:62" ht="46.5" customHeight="1">
      <c r="A40" s="1">
        <v>36</v>
      </c>
      <c r="B40" s="1" t="s">
        <v>592</v>
      </c>
      <c r="C40" s="1">
        <v>2025</v>
      </c>
      <c r="D40" s="1" t="s">
        <v>3</v>
      </c>
      <c r="E40" s="1">
        <v>1</v>
      </c>
      <c r="F40" s="1" t="s">
        <v>305</v>
      </c>
      <c r="G40" s="1">
        <v>1</v>
      </c>
      <c r="H40" s="1" t="s">
        <v>305</v>
      </c>
      <c r="I40" s="1">
        <v>1</v>
      </c>
      <c r="J40" s="1" t="s">
        <v>305</v>
      </c>
      <c r="K40" s="1" t="s">
        <v>114</v>
      </c>
      <c r="L40" s="1" t="s">
        <v>586</v>
      </c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</row>
    <row r="41" spans="1:62" ht="16.5" hidden="1">
      <c r="A41" s="1"/>
      <c r="B41" s="58"/>
      <c r="C41" s="1"/>
      <c r="D41" s="1"/>
      <c r="E41" s="1"/>
      <c r="F41" s="1" t="s">
        <v>305</v>
      </c>
      <c r="G41" s="1"/>
      <c r="H41" s="1"/>
      <c r="I41" s="1"/>
      <c r="J41" s="1"/>
      <c r="K41" s="1" t="s">
        <v>114</v>
      </c>
      <c r="L41" s="60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</row>
    <row r="42" spans="1:62" ht="3" hidden="1" customHeight="1">
      <c r="A42" s="1"/>
      <c r="B42" s="58"/>
      <c r="C42" s="1"/>
      <c r="D42" s="1"/>
      <c r="E42" s="1"/>
      <c r="F42" s="1" t="s">
        <v>305</v>
      </c>
      <c r="G42" s="1"/>
      <c r="H42" s="1"/>
      <c r="I42" s="1"/>
      <c r="J42" s="1"/>
      <c r="K42" s="1" t="s">
        <v>114</v>
      </c>
      <c r="L42" s="60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</row>
    <row r="43" spans="1:62" ht="16.5" hidden="1">
      <c r="A43" s="1"/>
      <c r="B43" s="58"/>
      <c r="C43" s="1"/>
      <c r="D43" s="1"/>
      <c r="E43" s="1"/>
      <c r="F43" s="1" t="s">
        <v>305</v>
      </c>
      <c r="G43" s="1"/>
      <c r="H43" s="1"/>
      <c r="I43" s="1"/>
      <c r="J43" s="1"/>
      <c r="K43" s="1" t="s">
        <v>114</v>
      </c>
      <c r="L43" s="60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</row>
    <row r="44" spans="1:62" ht="0.75" hidden="1" customHeight="1">
      <c r="A44" s="1"/>
      <c r="B44" s="58"/>
      <c r="C44" s="1"/>
      <c r="D44" s="1"/>
      <c r="E44" s="1"/>
      <c r="F44" s="1" t="s">
        <v>305</v>
      </c>
      <c r="G44" s="1"/>
      <c r="H44" s="1"/>
      <c r="I44" s="1"/>
      <c r="J44" s="1"/>
      <c r="K44" s="1" t="s">
        <v>114</v>
      </c>
      <c r="L44" s="60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</row>
    <row r="45" spans="1:62" ht="16.5" hidden="1">
      <c r="A45" s="1"/>
      <c r="B45" s="58"/>
      <c r="C45" s="1"/>
      <c r="D45" s="1"/>
      <c r="E45" s="1"/>
      <c r="F45" s="1" t="s">
        <v>305</v>
      </c>
      <c r="G45" s="1"/>
      <c r="H45" s="1"/>
      <c r="I45" s="1"/>
      <c r="J45" s="1"/>
      <c r="K45" s="1" t="s">
        <v>114</v>
      </c>
      <c r="L45" s="60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</row>
    <row r="46" spans="1:62" ht="16.5" hidden="1">
      <c r="A46" s="1"/>
      <c r="B46" s="58"/>
      <c r="C46" s="1"/>
      <c r="D46" s="1"/>
      <c r="E46" s="1"/>
      <c r="F46" s="1" t="s">
        <v>305</v>
      </c>
      <c r="G46" s="1"/>
      <c r="H46" s="1"/>
      <c r="I46" s="1"/>
      <c r="J46" s="1"/>
      <c r="K46" s="1" t="s">
        <v>114</v>
      </c>
      <c r="L46" s="60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</row>
    <row r="47" spans="1:62" ht="16.5" hidden="1">
      <c r="A47" s="1"/>
      <c r="B47" s="58"/>
      <c r="C47" s="1"/>
      <c r="D47" s="1"/>
      <c r="E47" s="1"/>
      <c r="F47" s="1" t="s">
        <v>305</v>
      </c>
      <c r="G47" s="1"/>
      <c r="H47" s="1"/>
      <c r="I47" s="1"/>
      <c r="J47" s="1"/>
      <c r="K47" s="1" t="s">
        <v>114</v>
      </c>
      <c r="L47" s="60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</row>
    <row r="48" spans="1:62" ht="0.75" hidden="1" customHeight="1">
      <c r="A48" s="1"/>
      <c r="B48" s="58"/>
      <c r="C48" s="1"/>
      <c r="D48" s="1"/>
      <c r="E48" s="1"/>
      <c r="F48" s="1" t="s">
        <v>305</v>
      </c>
      <c r="G48" s="1"/>
      <c r="H48" s="1"/>
      <c r="I48" s="1"/>
      <c r="J48" s="1"/>
      <c r="K48" s="1" t="s">
        <v>114</v>
      </c>
      <c r="L48" s="60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</row>
    <row r="49" spans="1:62" ht="0.75" hidden="1" customHeight="1">
      <c r="A49" s="1"/>
      <c r="B49" s="58"/>
      <c r="C49" s="1"/>
      <c r="D49" s="1"/>
      <c r="E49" s="1"/>
      <c r="F49" s="1" t="s">
        <v>305</v>
      </c>
      <c r="G49" s="1"/>
      <c r="H49" s="1"/>
      <c r="I49" s="1"/>
      <c r="J49" s="1"/>
      <c r="K49" s="1" t="s">
        <v>114</v>
      </c>
      <c r="L49" s="60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</row>
    <row r="50" spans="1:62" ht="16.5" hidden="1">
      <c r="A50" s="1"/>
      <c r="B50" s="58"/>
      <c r="C50" s="1"/>
      <c r="D50" s="1"/>
      <c r="E50" s="1"/>
      <c r="F50" s="1" t="s">
        <v>305</v>
      </c>
      <c r="G50" s="1"/>
      <c r="H50" s="1"/>
      <c r="I50" s="1"/>
      <c r="J50" s="1"/>
      <c r="K50" s="1" t="s">
        <v>114</v>
      </c>
      <c r="L50" s="60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</row>
    <row r="51" spans="1:62" ht="0.75" customHeight="1">
      <c r="A51" s="1"/>
      <c r="B51" s="58"/>
      <c r="C51" s="1"/>
      <c r="D51" s="1"/>
      <c r="E51" s="1"/>
      <c r="F51" s="1" t="s">
        <v>305</v>
      </c>
      <c r="G51" s="1"/>
      <c r="H51" s="1"/>
      <c r="I51" s="1"/>
      <c r="J51" s="1"/>
      <c r="K51" s="1" t="s">
        <v>114</v>
      </c>
      <c r="L51" s="60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</row>
    <row r="52" spans="1:62" ht="27.75" customHeight="1">
      <c r="A52" s="1">
        <v>37</v>
      </c>
      <c r="B52" s="58" t="s">
        <v>368</v>
      </c>
      <c r="C52" s="1">
        <v>2025</v>
      </c>
      <c r="D52" s="1" t="s">
        <v>3</v>
      </c>
      <c r="E52" s="1">
        <v>1</v>
      </c>
      <c r="F52" s="1">
        <v>125000</v>
      </c>
      <c r="G52" s="1">
        <v>1</v>
      </c>
      <c r="H52" s="1">
        <v>125000</v>
      </c>
      <c r="I52" s="1">
        <v>1</v>
      </c>
      <c r="J52" s="1">
        <v>125000</v>
      </c>
      <c r="K52" s="1" t="s">
        <v>114</v>
      </c>
      <c r="L52" s="1" t="s">
        <v>586</v>
      </c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</row>
    <row r="53" spans="1:62" ht="39" customHeight="1">
      <c r="A53" s="5"/>
      <c r="B53" s="5" t="s">
        <v>112</v>
      </c>
      <c r="C53" s="5"/>
      <c r="D53" s="5"/>
      <c r="E53" s="5"/>
      <c r="F53" s="5"/>
      <c r="G53" s="5"/>
      <c r="H53" s="77">
        <f>SUM(H5:H52)</f>
        <v>12100190.199999999</v>
      </c>
      <c r="I53" s="5"/>
      <c r="J53" s="77">
        <f>SUM(J5:J52)</f>
        <v>12100190.199999999</v>
      </c>
      <c r="K53" s="5"/>
      <c r="L53" s="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</row>
    <row r="54" spans="1:62" ht="38.25" customHeight="1">
      <c r="A54" s="76"/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</row>
    <row r="55" spans="1:62">
      <c r="A55" s="76"/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</row>
    <row r="56" spans="1:62">
      <c r="A56" s="75"/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</row>
    <row r="57" spans="1:62">
      <c r="A57" s="76"/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</row>
    <row r="58" spans="1:62">
      <c r="A58" s="76"/>
      <c r="B58" s="75"/>
      <c r="C58" s="75"/>
      <c r="D58" s="75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</row>
    <row r="59" spans="1:62">
      <c r="A59" s="75"/>
      <c r="B59" s="75"/>
      <c r="C59" s="75"/>
      <c r="D59" s="75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</row>
    <row r="60" spans="1:62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</row>
    <row r="61" spans="1:62">
      <c r="A61" s="75"/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</row>
    <row r="62" spans="1:62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</row>
    <row r="63" spans="1:62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</row>
    <row r="64" spans="1:62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</row>
    <row r="65" spans="1:62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5"/>
      <c r="AR65" s="75"/>
      <c r="AS65" s="75"/>
      <c r="AT65" s="75"/>
      <c r="AU65" s="75"/>
      <c r="AV65" s="75"/>
      <c r="AW65" s="75"/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</row>
    <row r="66" spans="1:62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5"/>
      <c r="AR66" s="75"/>
      <c r="AS66" s="75"/>
      <c r="AT66" s="75"/>
      <c r="AU66" s="75"/>
      <c r="AV66" s="75"/>
      <c r="AW66" s="75"/>
      <c r="AX66" s="75"/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</row>
    <row r="67" spans="1:62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75"/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</row>
    <row r="68" spans="1:62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5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</row>
    <row r="69" spans="1:62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5"/>
      <c r="BB69" s="75"/>
      <c r="BC69" s="75"/>
      <c r="BD69" s="75"/>
      <c r="BE69" s="75"/>
      <c r="BF69" s="75"/>
      <c r="BG69" s="75"/>
      <c r="BH69" s="75"/>
      <c r="BI69" s="75"/>
      <c r="BJ69" s="75"/>
    </row>
    <row r="70" spans="1:62">
      <c r="A70" s="76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  <c r="BD70" s="75"/>
      <c r="BE70" s="75"/>
      <c r="BF70" s="75"/>
      <c r="BG70" s="75"/>
      <c r="BH70" s="75"/>
      <c r="BI70" s="75"/>
      <c r="BJ70" s="75"/>
    </row>
    <row r="71" spans="1:62">
      <c r="A71" s="76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5"/>
      <c r="AR71" s="75"/>
      <c r="AS71" s="75"/>
      <c r="AT71" s="75"/>
      <c r="AU71" s="75"/>
      <c r="AV71" s="75"/>
      <c r="AW71" s="75"/>
      <c r="AX71" s="75"/>
      <c r="AY71" s="75"/>
      <c r="AZ71" s="75"/>
      <c r="BA71" s="75"/>
      <c r="BB71" s="75"/>
      <c r="BC71" s="75"/>
      <c r="BD71" s="75"/>
      <c r="BE71" s="75"/>
      <c r="BF71" s="75"/>
      <c r="BG71" s="75"/>
      <c r="BH71" s="75"/>
      <c r="BI71" s="75"/>
      <c r="BJ71" s="75"/>
    </row>
    <row r="72" spans="1:62" s="74" customFormat="1">
      <c r="A72" s="76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5"/>
      <c r="AR72" s="75"/>
      <c r="AS72" s="75"/>
      <c r="AT72" s="75"/>
      <c r="AU72" s="75"/>
      <c r="AV72" s="75"/>
      <c r="AW72" s="75"/>
      <c r="AX72" s="75"/>
      <c r="AY72" s="75"/>
      <c r="AZ72" s="75"/>
      <c r="BA72" s="75"/>
      <c r="BB72" s="75"/>
      <c r="BC72" s="75"/>
      <c r="BD72" s="75"/>
      <c r="BE72" s="75"/>
      <c r="BF72" s="75"/>
      <c r="BG72" s="75"/>
      <c r="BH72" s="75"/>
      <c r="BI72" s="75"/>
      <c r="BJ72" s="75"/>
    </row>
    <row r="73" spans="1:62" s="75" customFormat="1"/>
    <row r="74" spans="1:62" s="75" customFormat="1"/>
    <row r="75" spans="1:62" s="75" customFormat="1"/>
    <row r="76" spans="1:62" s="75" customFormat="1"/>
    <row r="77" spans="1:62" s="75" customFormat="1"/>
    <row r="78" spans="1:62" s="75" customFormat="1"/>
    <row r="79" spans="1:62" s="75" customFormat="1"/>
    <row r="80" spans="1:62" s="75" customFormat="1"/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  <row r="102" s="75" customFormat="1"/>
    <row r="103" s="75" customFormat="1"/>
    <row r="104" s="75" customFormat="1"/>
    <row r="105" s="75" customFormat="1"/>
    <row r="106" s="75" customFormat="1"/>
    <row r="107" s="75" customFormat="1"/>
    <row r="108" s="75" customFormat="1"/>
    <row r="109" s="75" customFormat="1"/>
    <row r="110" s="75" customFormat="1"/>
    <row r="111" s="75" customFormat="1"/>
    <row r="112" s="75" customFormat="1"/>
    <row r="113" s="75" customFormat="1"/>
    <row r="114" s="75" customFormat="1"/>
    <row r="115" s="75" customFormat="1"/>
    <row r="116" s="75" customFormat="1"/>
    <row r="117" s="75" customFormat="1"/>
    <row r="118" s="75" customFormat="1"/>
    <row r="119" s="75" customFormat="1"/>
    <row r="120" s="75" customFormat="1"/>
    <row r="121" s="75" customFormat="1"/>
    <row r="122" s="75" customFormat="1"/>
    <row r="123" s="75" customFormat="1"/>
    <row r="124" s="75" customFormat="1"/>
    <row r="125" s="75" customFormat="1"/>
    <row r="126" s="75" customFormat="1"/>
    <row r="127" s="75" customFormat="1"/>
    <row r="128" s="75" customFormat="1"/>
    <row r="129" s="75" customFormat="1"/>
    <row r="130" s="75" customFormat="1"/>
    <row r="131" s="75" customFormat="1"/>
    <row r="132" s="75" customFormat="1"/>
    <row r="133" s="75" customFormat="1"/>
    <row r="134" s="75" customFormat="1"/>
    <row r="135" s="75" customFormat="1"/>
    <row r="136" s="75" customFormat="1"/>
    <row r="137" s="75" customFormat="1"/>
    <row r="138" s="75" customFormat="1"/>
    <row r="139" s="75" customFormat="1"/>
    <row r="140" s="75" customFormat="1"/>
    <row r="141" s="75" customFormat="1"/>
    <row r="142" s="75" customFormat="1"/>
    <row r="143" s="75" customFormat="1"/>
    <row r="144" s="75" customFormat="1"/>
    <row r="145" s="75" customFormat="1"/>
    <row r="146" s="75" customFormat="1"/>
    <row r="147" s="75" customFormat="1"/>
    <row r="148" s="75" customFormat="1"/>
    <row r="149" s="75" customFormat="1"/>
    <row r="150" s="75" customFormat="1"/>
    <row r="151" s="75" customFormat="1"/>
    <row r="152" s="75" customFormat="1"/>
    <row r="153" s="75" customFormat="1"/>
    <row r="154" s="75" customFormat="1"/>
    <row r="155" s="75" customFormat="1"/>
    <row r="156" s="75" customFormat="1"/>
    <row r="157" s="75" customFormat="1"/>
    <row r="158" s="75" customFormat="1"/>
    <row r="159" s="75" customFormat="1"/>
    <row r="160" s="75" customFormat="1"/>
    <row r="161" s="75" customFormat="1"/>
    <row r="162" s="75" customFormat="1"/>
    <row r="163" s="75" customFormat="1"/>
    <row r="164" s="75" customFormat="1"/>
    <row r="165" s="75" customFormat="1"/>
    <row r="166" s="75" customFormat="1"/>
    <row r="167" s="75" customFormat="1"/>
    <row r="168" s="75" customFormat="1"/>
    <row r="169" s="75" customFormat="1"/>
    <row r="170" s="75" customFormat="1"/>
    <row r="171" s="75" customFormat="1"/>
    <row r="172" s="75" customFormat="1"/>
    <row r="173" s="75" customFormat="1"/>
    <row r="174" s="75" customFormat="1"/>
    <row r="175" s="75" customFormat="1"/>
    <row r="176" s="75" customFormat="1"/>
    <row r="177" s="75" customFormat="1"/>
    <row r="178" s="75" customFormat="1"/>
    <row r="179" s="75" customFormat="1"/>
    <row r="180" s="75" customFormat="1"/>
    <row r="181" s="75" customFormat="1"/>
    <row r="182" s="75" customFormat="1"/>
    <row r="183" s="75" customFormat="1"/>
    <row r="184" s="75" customFormat="1"/>
    <row r="185" s="75" customFormat="1"/>
    <row r="186" s="75" customFormat="1"/>
    <row r="187" s="75" customFormat="1"/>
    <row r="188" s="75" customFormat="1"/>
    <row r="189" s="75" customFormat="1"/>
    <row r="190" s="75" customFormat="1"/>
    <row r="191" s="75" customFormat="1"/>
    <row r="192" s="75" customFormat="1"/>
    <row r="193" s="75" customFormat="1"/>
    <row r="194" s="75" customFormat="1"/>
    <row r="195" s="75" customFormat="1"/>
    <row r="196" s="75" customFormat="1"/>
    <row r="197" s="75" customFormat="1"/>
    <row r="198" s="75" customFormat="1"/>
    <row r="199" s="75" customFormat="1"/>
    <row r="200" s="75" customFormat="1"/>
    <row r="201" s="75" customFormat="1"/>
    <row r="202" s="75" customFormat="1"/>
    <row r="203" s="75" customFormat="1"/>
    <row r="204" s="75" customFormat="1"/>
    <row r="205" s="75" customFormat="1"/>
    <row r="206" s="75" customFormat="1"/>
    <row r="207" s="75" customFormat="1"/>
    <row r="208" s="75" customFormat="1"/>
    <row r="209" s="75" customFormat="1"/>
    <row r="210" s="75" customFormat="1"/>
    <row r="211" s="75" customFormat="1"/>
    <row r="212" s="75" customFormat="1"/>
    <row r="213" s="75" customFormat="1"/>
    <row r="214" s="75" customFormat="1"/>
    <row r="215" s="75" customFormat="1"/>
    <row r="216" s="75" customFormat="1"/>
    <row r="217" s="75" customFormat="1"/>
    <row r="218" s="75" customFormat="1"/>
    <row r="219" s="75" customFormat="1"/>
    <row r="220" s="75" customFormat="1"/>
    <row r="221" s="75" customFormat="1"/>
    <row r="222" s="75" customFormat="1"/>
    <row r="223" s="75" customFormat="1"/>
    <row r="224" s="75" customFormat="1"/>
    <row r="225" s="75" customFormat="1"/>
    <row r="226" s="75" customFormat="1"/>
    <row r="227" s="75" customFormat="1"/>
    <row r="228" s="75" customFormat="1"/>
    <row r="229" s="75" customFormat="1"/>
    <row r="230" s="75" customFormat="1"/>
    <row r="231" s="75" customFormat="1"/>
    <row r="232" s="75" customFormat="1"/>
    <row r="233" s="75" customFormat="1"/>
    <row r="234" s="75" customFormat="1"/>
    <row r="235" s="75" customFormat="1"/>
    <row r="236" s="75" customFormat="1"/>
    <row r="237" s="75" customFormat="1"/>
    <row r="238" s="75" customFormat="1"/>
    <row r="239" s="75" customFormat="1"/>
    <row r="240" s="75" customFormat="1"/>
    <row r="241" s="75" customFormat="1"/>
    <row r="242" s="75" customFormat="1"/>
    <row r="243" s="75" customFormat="1"/>
    <row r="244" s="75" customFormat="1"/>
    <row r="245" s="75" customFormat="1"/>
    <row r="246" s="75" customFormat="1"/>
    <row r="247" s="75" customFormat="1"/>
    <row r="248" s="75" customFormat="1"/>
    <row r="249" s="75" customFormat="1"/>
    <row r="250" s="75" customFormat="1"/>
    <row r="251" s="75" customFormat="1"/>
    <row r="252" s="75" customFormat="1"/>
    <row r="253" s="75" customFormat="1"/>
    <row r="254" s="75" customFormat="1"/>
    <row r="255" s="75" customFormat="1"/>
  </sheetData>
  <mergeCells count="11">
    <mergeCell ref="L2:L4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" right="0.7" top="0.75" bottom="0.75" header="0.3" footer="0.3"/>
  <pageSetup paperSize="9" fitToWidth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zoomScaleNormal="100" workbookViewId="0">
      <selection activeCell="Q19" sqref="Q19"/>
    </sheetView>
  </sheetViews>
  <sheetFormatPr defaultRowHeight="11.25"/>
  <cols>
    <col min="1" max="1" width="5.7109375" style="83" customWidth="1"/>
    <col min="2" max="2" width="29.42578125" style="85" customWidth="1"/>
    <col min="3" max="3" width="14.28515625" style="82" customWidth="1"/>
    <col min="4" max="5" width="10" style="82" customWidth="1"/>
    <col min="6" max="6" width="16.85546875" style="82" customWidth="1"/>
    <col min="7" max="7" width="10" style="82" customWidth="1"/>
    <col min="8" max="8" width="16.5703125" style="82" customWidth="1"/>
    <col min="9" max="9" width="10" style="82" customWidth="1"/>
    <col min="10" max="10" width="16.42578125" style="82" customWidth="1"/>
    <col min="11" max="11" width="18.85546875" style="82" customWidth="1"/>
    <col min="12" max="12" width="19.140625" style="82" customWidth="1"/>
    <col min="13" max="16384" width="9.140625" style="82"/>
  </cols>
  <sheetData>
    <row r="1" spans="1:12" ht="59.25" customHeight="1">
      <c r="A1" s="107" t="s">
        <v>735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s="84" customFormat="1" ht="17.25" customHeight="1">
      <c r="A2" s="107" t="s">
        <v>36</v>
      </c>
      <c r="B2" s="107" t="s">
        <v>0</v>
      </c>
      <c r="C2" s="107" t="s">
        <v>37</v>
      </c>
      <c r="D2" s="107" t="s">
        <v>1</v>
      </c>
      <c r="E2" s="108" t="s">
        <v>43</v>
      </c>
      <c r="F2" s="107" t="s">
        <v>38</v>
      </c>
      <c r="G2" s="107" t="s">
        <v>39</v>
      </c>
      <c r="H2" s="107"/>
      <c r="I2" s="107" t="s">
        <v>40</v>
      </c>
      <c r="J2" s="107"/>
      <c r="K2" s="108" t="s">
        <v>41</v>
      </c>
      <c r="L2" s="108" t="s">
        <v>42</v>
      </c>
    </row>
    <row r="3" spans="1:12" s="84" customFormat="1" ht="37.5" customHeight="1">
      <c r="A3" s="107"/>
      <c r="B3" s="107"/>
      <c r="C3" s="107"/>
      <c r="D3" s="107"/>
      <c r="E3" s="109"/>
      <c r="F3" s="107"/>
      <c r="G3" s="107"/>
      <c r="H3" s="107"/>
      <c r="I3" s="107"/>
      <c r="J3" s="107"/>
      <c r="K3" s="109"/>
      <c r="L3" s="109"/>
    </row>
    <row r="4" spans="1:12" s="84" customFormat="1" ht="42.75" customHeight="1">
      <c r="A4" s="107"/>
      <c r="B4" s="107"/>
      <c r="C4" s="107"/>
      <c r="D4" s="107"/>
      <c r="E4" s="110"/>
      <c r="F4" s="107"/>
      <c r="G4" s="5" t="s">
        <v>43</v>
      </c>
      <c r="H4" s="5" t="s">
        <v>44</v>
      </c>
      <c r="I4" s="5" t="s">
        <v>43</v>
      </c>
      <c r="J4" s="5" t="s">
        <v>44</v>
      </c>
      <c r="K4" s="110"/>
      <c r="L4" s="110"/>
    </row>
    <row r="5" spans="1:12" s="84" customFormat="1" ht="49.5">
      <c r="A5" s="5">
        <v>1</v>
      </c>
      <c r="B5" s="86" t="s">
        <v>734</v>
      </c>
      <c r="C5" s="86">
        <v>1982</v>
      </c>
      <c r="D5" s="86" t="s">
        <v>3</v>
      </c>
      <c r="E5" s="86">
        <v>2</v>
      </c>
      <c r="F5" s="87">
        <v>1075050.5</v>
      </c>
      <c r="G5" s="86">
        <v>2</v>
      </c>
      <c r="H5" s="1">
        <f>SUM(E5*F5)</f>
        <v>2150101</v>
      </c>
      <c r="I5" s="86">
        <v>2</v>
      </c>
      <c r="J5" s="1">
        <f>SUM(I5*F5)</f>
        <v>2150101</v>
      </c>
      <c r="K5" s="1" t="s">
        <v>113</v>
      </c>
      <c r="L5" s="86" t="s">
        <v>6</v>
      </c>
    </row>
    <row r="6" spans="1:12" s="84" customFormat="1" ht="49.5">
      <c r="A6" s="5">
        <v>2</v>
      </c>
      <c r="B6" s="86" t="s">
        <v>733</v>
      </c>
      <c r="C6" s="86">
        <v>1982</v>
      </c>
      <c r="D6" s="86" t="s">
        <v>3</v>
      </c>
      <c r="E6" s="86">
        <v>8</v>
      </c>
      <c r="F6" s="87">
        <v>1295466.6000000001</v>
      </c>
      <c r="G6" s="86">
        <v>8</v>
      </c>
      <c r="H6" s="1">
        <f>SUM(E6*F6)</f>
        <v>10363732.800000001</v>
      </c>
      <c r="I6" s="86">
        <v>8</v>
      </c>
      <c r="J6" s="1">
        <f>SUM(I6*F6)</f>
        <v>10363732.800000001</v>
      </c>
      <c r="K6" s="1" t="s">
        <v>113</v>
      </c>
      <c r="L6" s="86" t="s">
        <v>6</v>
      </c>
    </row>
    <row r="7" spans="1:12" s="84" customFormat="1" ht="49.5">
      <c r="A7" s="5">
        <v>3</v>
      </c>
      <c r="B7" s="86" t="s">
        <v>732</v>
      </c>
      <c r="C7" s="86">
        <v>1982</v>
      </c>
      <c r="D7" s="86" t="s">
        <v>3</v>
      </c>
      <c r="E7" s="86">
        <v>29</v>
      </c>
      <c r="F7" s="87">
        <v>1328522.0967741935</v>
      </c>
      <c r="G7" s="86">
        <v>29</v>
      </c>
      <c r="H7" s="1">
        <f>SUM(E7*F7)</f>
        <v>38527140.806451611</v>
      </c>
      <c r="I7" s="86">
        <v>29</v>
      </c>
      <c r="J7" s="1">
        <f>SUM(I7*F7)</f>
        <v>38527140.806451611</v>
      </c>
      <c r="K7" s="1" t="s">
        <v>113</v>
      </c>
      <c r="L7" s="86" t="s">
        <v>6</v>
      </c>
    </row>
    <row r="8" spans="1:12" s="84" customFormat="1" ht="49.5">
      <c r="A8" s="5">
        <v>4</v>
      </c>
      <c r="B8" s="86" t="s">
        <v>731</v>
      </c>
      <c r="C8" s="86">
        <v>1982</v>
      </c>
      <c r="D8" s="86" t="s">
        <v>3</v>
      </c>
      <c r="E8" s="86">
        <v>39</v>
      </c>
      <c r="F8" s="87">
        <v>180783</v>
      </c>
      <c r="G8" s="86">
        <v>39</v>
      </c>
      <c r="H8" s="1">
        <f>SUM(E8*F8)</f>
        <v>7050537</v>
      </c>
      <c r="I8" s="86">
        <v>39</v>
      </c>
      <c r="J8" s="1">
        <f>SUM(I8*F8)</f>
        <v>7050537</v>
      </c>
      <c r="K8" s="1" t="s">
        <v>113</v>
      </c>
      <c r="L8" s="86" t="s">
        <v>20</v>
      </c>
    </row>
    <row r="9" spans="1:12" ht="66">
      <c r="A9" s="5">
        <v>5</v>
      </c>
      <c r="B9" s="86" t="s">
        <v>730</v>
      </c>
      <c r="C9" s="86">
        <v>1982</v>
      </c>
      <c r="D9" s="86" t="s">
        <v>62</v>
      </c>
      <c r="E9" s="86">
        <v>12</v>
      </c>
      <c r="F9" s="87">
        <v>0</v>
      </c>
      <c r="G9" s="86">
        <v>12</v>
      </c>
      <c r="H9" s="1">
        <f>SUM(E9*F9)</f>
        <v>0</v>
      </c>
      <c r="I9" s="86">
        <v>12</v>
      </c>
      <c r="J9" s="1">
        <f>SUM(I9*F9)</f>
        <v>0</v>
      </c>
      <c r="K9" s="1" t="s">
        <v>113</v>
      </c>
      <c r="L9" s="86" t="s">
        <v>729</v>
      </c>
    </row>
    <row r="10" spans="1:12" ht="49.5">
      <c r="A10" s="5">
        <v>6</v>
      </c>
      <c r="B10" s="86" t="s">
        <v>728</v>
      </c>
      <c r="C10" s="86">
        <v>1982</v>
      </c>
      <c r="D10" s="86" t="s">
        <v>727</v>
      </c>
      <c r="E10" s="86">
        <v>1.5</v>
      </c>
      <c r="F10" s="1" t="s">
        <v>736</v>
      </c>
      <c r="G10" s="86">
        <v>1.5</v>
      </c>
      <c r="H10" s="1" t="s">
        <v>736</v>
      </c>
      <c r="I10" s="86">
        <v>1.5</v>
      </c>
      <c r="J10" s="1" t="s">
        <v>736</v>
      </c>
      <c r="K10" s="1" t="s">
        <v>113</v>
      </c>
      <c r="L10" s="86" t="s">
        <v>726</v>
      </c>
    </row>
    <row r="11" spans="1:12" ht="49.5">
      <c r="A11" s="5">
        <v>7</v>
      </c>
      <c r="B11" s="86" t="s">
        <v>725</v>
      </c>
      <c r="C11" s="86">
        <v>1982</v>
      </c>
      <c r="D11" s="86" t="s">
        <v>724</v>
      </c>
      <c r="E11" s="86">
        <v>1000</v>
      </c>
      <c r="F11" s="87">
        <v>3538</v>
      </c>
      <c r="G11" s="86">
        <v>1000</v>
      </c>
      <c r="H11" s="1">
        <f t="shared" ref="H11:H18" si="0">SUM(E11*F11)</f>
        <v>3538000</v>
      </c>
      <c r="I11" s="86">
        <v>1000</v>
      </c>
      <c r="J11" s="1">
        <f t="shared" ref="J11:J18" si="1">SUM(I11*F11)</f>
        <v>3538000</v>
      </c>
      <c r="K11" s="1" t="s">
        <v>113</v>
      </c>
      <c r="L11" s="86" t="s">
        <v>718</v>
      </c>
    </row>
    <row r="12" spans="1:12" ht="49.5">
      <c r="A12" s="5">
        <v>8</v>
      </c>
      <c r="B12" s="86" t="s">
        <v>723</v>
      </c>
      <c r="C12" s="86">
        <v>1982</v>
      </c>
      <c r="D12" s="86" t="s">
        <v>722</v>
      </c>
      <c r="E12" s="86">
        <v>12000</v>
      </c>
      <c r="F12" s="87">
        <v>0</v>
      </c>
      <c r="G12" s="86">
        <v>12000</v>
      </c>
      <c r="H12" s="1">
        <f t="shared" si="0"/>
        <v>0</v>
      </c>
      <c r="I12" s="86">
        <v>12000</v>
      </c>
      <c r="J12" s="1">
        <f t="shared" si="1"/>
        <v>0</v>
      </c>
      <c r="K12" s="1" t="s">
        <v>113</v>
      </c>
      <c r="L12" s="86" t="s">
        <v>711</v>
      </c>
    </row>
    <row r="13" spans="1:12" ht="34.5" customHeight="1">
      <c r="A13" s="5">
        <v>9</v>
      </c>
      <c r="B13" s="86" t="s">
        <v>721</v>
      </c>
      <c r="C13" s="86">
        <v>1982</v>
      </c>
      <c r="D13" s="86" t="s">
        <v>62</v>
      </c>
      <c r="E13" s="86">
        <v>8.5</v>
      </c>
      <c r="F13" s="87">
        <v>0</v>
      </c>
      <c r="G13" s="86">
        <v>8.5</v>
      </c>
      <c r="H13" s="1">
        <f t="shared" si="0"/>
        <v>0</v>
      </c>
      <c r="I13" s="86">
        <v>8.5</v>
      </c>
      <c r="J13" s="1">
        <f t="shared" si="1"/>
        <v>0</v>
      </c>
      <c r="K13" s="1" t="s">
        <v>113</v>
      </c>
      <c r="L13" s="86" t="s">
        <v>720</v>
      </c>
    </row>
    <row r="14" spans="1:12" ht="30.75" customHeight="1">
      <c r="A14" s="5">
        <v>10</v>
      </c>
      <c r="B14" s="86" t="s">
        <v>719</v>
      </c>
      <c r="C14" s="86">
        <v>1982</v>
      </c>
      <c r="D14" s="86" t="s">
        <v>3</v>
      </c>
      <c r="E14" s="86">
        <v>1</v>
      </c>
      <c r="F14" s="87">
        <v>57695494.6875</v>
      </c>
      <c r="G14" s="86">
        <v>1</v>
      </c>
      <c r="H14" s="1">
        <f t="shared" si="0"/>
        <v>57695494.6875</v>
      </c>
      <c r="I14" s="86">
        <v>1</v>
      </c>
      <c r="J14" s="1">
        <f t="shared" si="1"/>
        <v>57695494.6875</v>
      </c>
      <c r="K14" s="1" t="s">
        <v>113</v>
      </c>
      <c r="L14" s="86" t="s">
        <v>6</v>
      </c>
    </row>
    <row r="15" spans="1:12" ht="49.5">
      <c r="A15" s="5">
        <v>11</v>
      </c>
      <c r="B15" s="86" t="s">
        <v>235</v>
      </c>
      <c r="C15" s="86">
        <v>1982</v>
      </c>
      <c r="D15" s="86" t="s">
        <v>3</v>
      </c>
      <c r="E15" s="86">
        <v>4</v>
      </c>
      <c r="F15" s="87">
        <v>0</v>
      </c>
      <c r="G15" s="86">
        <v>4</v>
      </c>
      <c r="H15" s="1">
        <f t="shared" si="0"/>
        <v>0</v>
      </c>
      <c r="I15" s="86">
        <v>4</v>
      </c>
      <c r="J15" s="1">
        <f t="shared" si="1"/>
        <v>0</v>
      </c>
      <c r="K15" s="1" t="s">
        <v>113</v>
      </c>
      <c r="L15" s="86" t="s">
        <v>718</v>
      </c>
    </row>
    <row r="16" spans="1:12" ht="49.5">
      <c r="A16" s="5">
        <v>12</v>
      </c>
      <c r="B16" s="86" t="s">
        <v>4</v>
      </c>
      <c r="C16" s="86">
        <v>1982</v>
      </c>
      <c r="D16" s="86" t="s">
        <v>3</v>
      </c>
      <c r="E16" s="86">
        <v>1</v>
      </c>
      <c r="F16" s="87">
        <v>6787813</v>
      </c>
      <c r="G16" s="86">
        <v>1</v>
      </c>
      <c r="H16" s="1">
        <f t="shared" si="0"/>
        <v>6787813</v>
      </c>
      <c r="I16" s="86">
        <v>1</v>
      </c>
      <c r="J16" s="1">
        <f t="shared" si="1"/>
        <v>6787813</v>
      </c>
      <c r="K16" s="1" t="s">
        <v>113</v>
      </c>
      <c r="L16" s="86" t="s">
        <v>20</v>
      </c>
    </row>
    <row r="17" spans="1:12" ht="49.5">
      <c r="A17" s="5">
        <v>13</v>
      </c>
      <c r="B17" s="86" t="s">
        <v>5</v>
      </c>
      <c r="C17" s="86">
        <v>1982</v>
      </c>
      <c r="D17" s="86" t="s">
        <v>3</v>
      </c>
      <c r="E17" s="86">
        <v>1</v>
      </c>
      <c r="F17" s="87">
        <v>7681104</v>
      </c>
      <c r="G17" s="86">
        <v>1</v>
      </c>
      <c r="H17" s="1">
        <f t="shared" si="0"/>
        <v>7681104</v>
      </c>
      <c r="I17" s="86">
        <v>1</v>
      </c>
      <c r="J17" s="1">
        <f t="shared" si="1"/>
        <v>7681104</v>
      </c>
      <c r="K17" s="1" t="s">
        <v>113</v>
      </c>
      <c r="L17" s="86" t="s">
        <v>20</v>
      </c>
    </row>
    <row r="18" spans="1:12" ht="49.5">
      <c r="A18" s="5">
        <v>14</v>
      </c>
      <c r="B18" s="86" t="s">
        <v>717</v>
      </c>
      <c r="C18" s="86">
        <v>1982</v>
      </c>
      <c r="D18" s="86" t="s">
        <v>3</v>
      </c>
      <c r="E18" s="86">
        <v>1</v>
      </c>
      <c r="F18" s="87">
        <v>2610366</v>
      </c>
      <c r="G18" s="86">
        <v>1</v>
      </c>
      <c r="H18" s="1">
        <f t="shared" si="0"/>
        <v>2610366</v>
      </c>
      <c r="I18" s="86">
        <v>1</v>
      </c>
      <c r="J18" s="1">
        <f t="shared" si="1"/>
        <v>2610366</v>
      </c>
      <c r="K18" s="1" t="s">
        <v>113</v>
      </c>
      <c r="L18" s="86" t="s">
        <v>6</v>
      </c>
    </row>
    <row r="19" spans="1:12" ht="54.75" customHeight="1">
      <c r="A19" s="5">
        <v>15</v>
      </c>
      <c r="B19" s="91" t="s">
        <v>716</v>
      </c>
      <c r="C19" s="91">
        <v>1990</v>
      </c>
      <c r="D19" s="91" t="s">
        <v>62</v>
      </c>
      <c r="E19" s="91" t="s">
        <v>737</v>
      </c>
      <c r="F19" s="1" t="s">
        <v>736</v>
      </c>
      <c r="G19" s="91" t="s">
        <v>737</v>
      </c>
      <c r="H19" s="1" t="s">
        <v>736</v>
      </c>
      <c r="I19" s="91" t="s">
        <v>737</v>
      </c>
      <c r="J19" s="1" t="s">
        <v>736</v>
      </c>
      <c r="K19" s="1" t="s">
        <v>113</v>
      </c>
      <c r="L19" s="91" t="s">
        <v>715</v>
      </c>
    </row>
    <row r="20" spans="1:12" ht="33">
      <c r="A20" s="5">
        <v>16</v>
      </c>
      <c r="B20" s="91" t="s">
        <v>714</v>
      </c>
      <c r="C20" s="91">
        <v>2022</v>
      </c>
      <c r="D20" s="91" t="s">
        <v>62</v>
      </c>
      <c r="E20" s="91">
        <v>4.5</v>
      </c>
      <c r="F20" s="1" t="s">
        <v>736</v>
      </c>
      <c r="G20" s="91">
        <v>4.5</v>
      </c>
      <c r="H20" s="1" t="s">
        <v>736</v>
      </c>
      <c r="I20" s="91">
        <v>4.5</v>
      </c>
      <c r="J20" s="1" t="s">
        <v>736</v>
      </c>
      <c r="K20" s="1" t="s">
        <v>114</v>
      </c>
      <c r="L20" s="91" t="s">
        <v>713</v>
      </c>
    </row>
    <row r="21" spans="1:12" ht="16.5">
      <c r="A21" s="5">
        <v>17</v>
      </c>
      <c r="B21" s="86" t="s">
        <v>712</v>
      </c>
      <c r="C21" s="86">
        <v>1997</v>
      </c>
      <c r="D21" s="86" t="s">
        <v>3</v>
      </c>
      <c r="E21" s="86">
        <v>1</v>
      </c>
      <c r="F21" s="87">
        <v>1000000</v>
      </c>
      <c r="G21" s="86">
        <v>1</v>
      </c>
      <c r="H21" s="1">
        <f>SUM(E21*F21)</f>
        <v>1000000</v>
      </c>
      <c r="I21" s="86">
        <v>1</v>
      </c>
      <c r="J21" s="1">
        <f t="shared" ref="J21:J53" si="2">SUM(I21*F21)</f>
        <v>1000000</v>
      </c>
      <c r="K21" s="1" t="s">
        <v>114</v>
      </c>
      <c r="L21" s="86" t="s">
        <v>711</v>
      </c>
    </row>
    <row r="22" spans="1:12" ht="16.5">
      <c r="A22" s="5">
        <v>18</v>
      </c>
      <c r="B22" s="86"/>
      <c r="C22" s="86"/>
      <c r="D22" s="86"/>
      <c r="E22" s="86"/>
      <c r="F22" s="87"/>
      <c r="G22" s="86"/>
      <c r="H22" s="1"/>
      <c r="I22" s="86"/>
      <c r="J22" s="1">
        <f t="shared" si="2"/>
        <v>0</v>
      </c>
      <c r="K22" s="1" t="s">
        <v>114</v>
      </c>
      <c r="L22" s="86"/>
    </row>
    <row r="23" spans="1:12" ht="16.5">
      <c r="A23" s="5">
        <v>19</v>
      </c>
      <c r="B23" s="86" t="s">
        <v>710</v>
      </c>
      <c r="C23" s="86">
        <v>2009</v>
      </c>
      <c r="D23" s="86" t="s">
        <v>3</v>
      </c>
      <c r="E23" s="86">
        <v>3</v>
      </c>
      <c r="F23" s="87">
        <v>0</v>
      </c>
      <c r="G23" s="86">
        <v>3</v>
      </c>
      <c r="H23" s="1">
        <f t="shared" ref="H23:H50" si="3">SUM(E23*F23)</f>
        <v>0</v>
      </c>
      <c r="I23" s="86">
        <v>3</v>
      </c>
      <c r="J23" s="1">
        <f t="shared" si="2"/>
        <v>0</v>
      </c>
      <c r="K23" s="1" t="s">
        <v>114</v>
      </c>
      <c r="L23" s="86" t="s">
        <v>6</v>
      </c>
    </row>
    <row r="24" spans="1:12" ht="16.5">
      <c r="A24" s="5">
        <v>20</v>
      </c>
      <c r="B24" s="86" t="s">
        <v>8</v>
      </c>
      <c r="C24" s="86">
        <v>2009</v>
      </c>
      <c r="D24" s="86" t="s">
        <v>3</v>
      </c>
      <c r="E24" s="86">
        <v>1</v>
      </c>
      <c r="F24" s="87">
        <v>0</v>
      </c>
      <c r="G24" s="86">
        <v>1</v>
      </c>
      <c r="H24" s="1">
        <f t="shared" si="3"/>
        <v>0</v>
      </c>
      <c r="I24" s="86">
        <v>1</v>
      </c>
      <c r="J24" s="1">
        <f t="shared" si="2"/>
        <v>0</v>
      </c>
      <c r="K24" s="1" t="s">
        <v>114</v>
      </c>
      <c r="L24" s="86" t="s">
        <v>6</v>
      </c>
    </row>
    <row r="25" spans="1:12" ht="16.5">
      <c r="A25" s="5">
        <v>21</v>
      </c>
      <c r="B25" s="86" t="s">
        <v>383</v>
      </c>
      <c r="C25" s="86">
        <v>2009</v>
      </c>
      <c r="D25" s="86" t="s">
        <v>3</v>
      </c>
      <c r="E25" s="86">
        <v>1</v>
      </c>
      <c r="F25" s="87">
        <v>0</v>
      </c>
      <c r="G25" s="86">
        <v>1</v>
      </c>
      <c r="H25" s="1">
        <f t="shared" si="3"/>
        <v>0</v>
      </c>
      <c r="I25" s="86">
        <v>1</v>
      </c>
      <c r="J25" s="1">
        <f t="shared" si="2"/>
        <v>0</v>
      </c>
      <c r="K25" s="1" t="s">
        <v>114</v>
      </c>
      <c r="L25" s="86" t="s">
        <v>6</v>
      </c>
    </row>
    <row r="26" spans="1:12" ht="23.25" customHeight="1">
      <c r="A26" s="5">
        <v>22</v>
      </c>
      <c r="B26" s="86" t="s">
        <v>709</v>
      </c>
      <c r="C26" s="86">
        <v>2009</v>
      </c>
      <c r="D26" s="86" t="s">
        <v>3</v>
      </c>
      <c r="E26" s="86">
        <v>1</v>
      </c>
      <c r="F26" s="87">
        <v>0</v>
      </c>
      <c r="G26" s="86">
        <v>1</v>
      </c>
      <c r="H26" s="1">
        <f t="shared" si="3"/>
        <v>0</v>
      </c>
      <c r="I26" s="86">
        <v>1</v>
      </c>
      <c r="J26" s="1">
        <f t="shared" si="2"/>
        <v>0</v>
      </c>
      <c r="K26" s="1" t="s">
        <v>114</v>
      </c>
      <c r="L26" s="86" t="s">
        <v>6</v>
      </c>
    </row>
    <row r="27" spans="1:12" ht="33">
      <c r="A27" s="5">
        <v>23</v>
      </c>
      <c r="B27" s="86" t="s">
        <v>12</v>
      </c>
      <c r="C27" s="86">
        <v>2013</v>
      </c>
      <c r="D27" s="86" t="s">
        <v>3</v>
      </c>
      <c r="E27" s="86">
        <v>1</v>
      </c>
      <c r="F27" s="87">
        <v>0</v>
      </c>
      <c r="G27" s="86">
        <v>1</v>
      </c>
      <c r="H27" s="1">
        <f t="shared" si="3"/>
        <v>0</v>
      </c>
      <c r="I27" s="86">
        <v>1</v>
      </c>
      <c r="J27" s="1">
        <f t="shared" si="2"/>
        <v>0</v>
      </c>
      <c r="K27" s="1" t="s">
        <v>114</v>
      </c>
      <c r="L27" s="86" t="s">
        <v>6</v>
      </c>
    </row>
    <row r="28" spans="1:12" ht="16.5">
      <c r="A28" s="5">
        <v>24</v>
      </c>
      <c r="B28" s="86" t="s">
        <v>29</v>
      </c>
      <c r="C28" s="86">
        <v>2014</v>
      </c>
      <c r="D28" s="86" t="s">
        <v>3</v>
      </c>
      <c r="E28" s="86">
        <v>1</v>
      </c>
      <c r="F28" s="87">
        <v>2600000</v>
      </c>
      <c r="G28" s="86">
        <v>1</v>
      </c>
      <c r="H28" s="1">
        <f t="shared" si="3"/>
        <v>2600000</v>
      </c>
      <c r="I28" s="86">
        <v>1</v>
      </c>
      <c r="J28" s="1">
        <f t="shared" si="2"/>
        <v>2600000</v>
      </c>
      <c r="K28" s="1" t="s">
        <v>114</v>
      </c>
      <c r="L28" s="86" t="s">
        <v>6</v>
      </c>
    </row>
    <row r="29" spans="1:12" ht="16.5">
      <c r="A29" s="5">
        <v>25</v>
      </c>
      <c r="B29" s="86" t="s">
        <v>708</v>
      </c>
      <c r="C29" s="86">
        <v>2014</v>
      </c>
      <c r="D29" s="86" t="s">
        <v>3</v>
      </c>
      <c r="E29" s="86">
        <v>1</v>
      </c>
      <c r="F29" s="87">
        <v>150000</v>
      </c>
      <c r="G29" s="86">
        <v>1</v>
      </c>
      <c r="H29" s="1">
        <f t="shared" si="3"/>
        <v>150000</v>
      </c>
      <c r="I29" s="86">
        <v>1</v>
      </c>
      <c r="J29" s="1">
        <f t="shared" si="2"/>
        <v>150000</v>
      </c>
      <c r="K29" s="1" t="s">
        <v>114</v>
      </c>
      <c r="L29" s="86" t="s">
        <v>6</v>
      </c>
    </row>
    <row r="30" spans="1:12" ht="16.5">
      <c r="A30" s="5">
        <v>26</v>
      </c>
      <c r="B30" s="86" t="s">
        <v>13</v>
      </c>
      <c r="C30" s="86">
        <v>2014</v>
      </c>
      <c r="D30" s="86" t="s">
        <v>3</v>
      </c>
      <c r="E30" s="86">
        <v>1</v>
      </c>
      <c r="F30" s="87">
        <v>0</v>
      </c>
      <c r="G30" s="86">
        <v>1</v>
      </c>
      <c r="H30" s="1">
        <f t="shared" si="3"/>
        <v>0</v>
      </c>
      <c r="I30" s="86">
        <v>1</v>
      </c>
      <c r="J30" s="1">
        <f t="shared" si="2"/>
        <v>0</v>
      </c>
      <c r="K30" s="1" t="s">
        <v>114</v>
      </c>
      <c r="L30" s="86" t="s">
        <v>6</v>
      </c>
    </row>
    <row r="31" spans="1:12" ht="16.5">
      <c r="A31" s="5">
        <v>27</v>
      </c>
      <c r="B31" s="86" t="s">
        <v>71</v>
      </c>
      <c r="C31" s="86">
        <v>2014</v>
      </c>
      <c r="D31" s="86" t="s">
        <v>3</v>
      </c>
      <c r="E31" s="86">
        <v>1</v>
      </c>
      <c r="F31" s="87">
        <v>0</v>
      </c>
      <c r="G31" s="86">
        <v>1</v>
      </c>
      <c r="H31" s="1">
        <f t="shared" si="3"/>
        <v>0</v>
      </c>
      <c r="I31" s="86">
        <v>1</v>
      </c>
      <c r="J31" s="1">
        <f t="shared" si="2"/>
        <v>0</v>
      </c>
      <c r="K31" s="1" t="s">
        <v>114</v>
      </c>
      <c r="L31" s="86" t="s">
        <v>6</v>
      </c>
    </row>
    <row r="32" spans="1:12" ht="16.5">
      <c r="A32" s="5">
        <v>28</v>
      </c>
      <c r="B32" s="86" t="s">
        <v>73</v>
      </c>
      <c r="C32" s="86">
        <v>2014</v>
      </c>
      <c r="D32" s="86" t="s">
        <v>3</v>
      </c>
      <c r="E32" s="86">
        <v>2</v>
      </c>
      <c r="F32" s="87">
        <v>3825</v>
      </c>
      <c r="G32" s="86">
        <v>2</v>
      </c>
      <c r="H32" s="1">
        <f t="shared" si="3"/>
        <v>7650</v>
      </c>
      <c r="I32" s="86">
        <v>2</v>
      </c>
      <c r="J32" s="1">
        <f t="shared" si="2"/>
        <v>7650</v>
      </c>
      <c r="K32" s="1" t="s">
        <v>114</v>
      </c>
      <c r="L32" s="86" t="s">
        <v>6</v>
      </c>
    </row>
    <row r="33" spans="1:12" ht="16.5">
      <c r="A33" s="5">
        <v>29</v>
      </c>
      <c r="B33" s="86" t="s">
        <v>75</v>
      </c>
      <c r="C33" s="86">
        <v>2014</v>
      </c>
      <c r="D33" s="86" t="s">
        <v>3</v>
      </c>
      <c r="E33" s="86">
        <v>6</v>
      </c>
      <c r="F33" s="87">
        <v>7161</v>
      </c>
      <c r="G33" s="86">
        <v>6</v>
      </c>
      <c r="H33" s="1">
        <f t="shared" si="3"/>
        <v>42966</v>
      </c>
      <c r="I33" s="86">
        <v>6</v>
      </c>
      <c r="J33" s="1">
        <f t="shared" si="2"/>
        <v>42966</v>
      </c>
      <c r="K33" s="1" t="s">
        <v>114</v>
      </c>
      <c r="L33" s="86" t="s">
        <v>25</v>
      </c>
    </row>
    <row r="34" spans="1:12" ht="16.5">
      <c r="A34" s="5">
        <v>30</v>
      </c>
      <c r="B34" s="86" t="s">
        <v>76</v>
      </c>
      <c r="C34" s="86">
        <v>2014</v>
      </c>
      <c r="D34" s="86" t="s">
        <v>3</v>
      </c>
      <c r="E34" s="86">
        <v>5</v>
      </c>
      <c r="F34" s="87">
        <v>33475</v>
      </c>
      <c r="G34" s="86">
        <v>5</v>
      </c>
      <c r="H34" s="1">
        <f t="shared" si="3"/>
        <v>167375</v>
      </c>
      <c r="I34" s="86">
        <v>5</v>
      </c>
      <c r="J34" s="1">
        <f t="shared" si="2"/>
        <v>167375</v>
      </c>
      <c r="K34" s="1" t="s">
        <v>114</v>
      </c>
      <c r="L34" s="86" t="s">
        <v>25</v>
      </c>
    </row>
    <row r="35" spans="1:12" ht="16.5">
      <c r="A35" s="5">
        <v>31</v>
      </c>
      <c r="B35" s="86" t="s">
        <v>77</v>
      </c>
      <c r="C35" s="86">
        <v>2014</v>
      </c>
      <c r="D35" s="86" t="s">
        <v>3</v>
      </c>
      <c r="E35" s="86">
        <v>13</v>
      </c>
      <c r="F35" s="87">
        <v>4475</v>
      </c>
      <c r="G35" s="86">
        <v>13</v>
      </c>
      <c r="H35" s="1">
        <f t="shared" si="3"/>
        <v>58175</v>
      </c>
      <c r="I35" s="86">
        <v>13</v>
      </c>
      <c r="J35" s="1">
        <f t="shared" si="2"/>
        <v>58175</v>
      </c>
      <c r="K35" s="1" t="s">
        <v>114</v>
      </c>
      <c r="L35" s="86" t="s">
        <v>25</v>
      </c>
    </row>
    <row r="36" spans="1:12" ht="33" customHeight="1">
      <c r="A36" s="5">
        <v>32</v>
      </c>
      <c r="B36" s="86" t="s">
        <v>78</v>
      </c>
      <c r="C36" s="86">
        <v>2014</v>
      </c>
      <c r="D36" s="86" t="s">
        <v>3</v>
      </c>
      <c r="E36" s="86">
        <v>4</v>
      </c>
      <c r="F36" s="87">
        <v>4425</v>
      </c>
      <c r="G36" s="86">
        <v>4</v>
      </c>
      <c r="H36" s="1">
        <f t="shared" si="3"/>
        <v>17700</v>
      </c>
      <c r="I36" s="86">
        <v>4</v>
      </c>
      <c r="J36" s="1">
        <f t="shared" si="2"/>
        <v>17700</v>
      </c>
      <c r="K36" s="1" t="s">
        <v>114</v>
      </c>
      <c r="L36" s="86" t="s">
        <v>25</v>
      </c>
    </row>
    <row r="37" spans="1:12" ht="33">
      <c r="A37" s="5">
        <v>33</v>
      </c>
      <c r="B37" s="86" t="s">
        <v>707</v>
      </c>
      <c r="C37" s="86">
        <v>2015</v>
      </c>
      <c r="D37" s="86" t="s">
        <v>3</v>
      </c>
      <c r="E37" s="86">
        <v>1</v>
      </c>
      <c r="F37" s="87">
        <v>11142.857142857145</v>
      </c>
      <c r="G37" s="86">
        <v>1</v>
      </c>
      <c r="H37" s="1">
        <f t="shared" si="3"/>
        <v>11142.857142857145</v>
      </c>
      <c r="I37" s="86">
        <v>1</v>
      </c>
      <c r="J37" s="1">
        <f t="shared" si="2"/>
        <v>11142.857142857145</v>
      </c>
      <c r="K37" s="1" t="s">
        <v>114</v>
      </c>
      <c r="L37" s="86" t="s">
        <v>6</v>
      </c>
    </row>
    <row r="38" spans="1:12" ht="43.5" customHeight="1">
      <c r="A38" s="5">
        <v>34</v>
      </c>
      <c r="B38" s="86" t="s">
        <v>365</v>
      </c>
      <c r="C38" s="86">
        <v>2018</v>
      </c>
      <c r="D38" s="86" t="s">
        <v>3</v>
      </c>
      <c r="E38" s="86">
        <v>5</v>
      </c>
      <c r="F38" s="87">
        <v>85.714285714285708</v>
      </c>
      <c r="G38" s="86">
        <v>5</v>
      </c>
      <c r="H38" s="1">
        <f t="shared" si="3"/>
        <v>428.57142857142856</v>
      </c>
      <c r="I38" s="86">
        <v>5</v>
      </c>
      <c r="J38" s="1">
        <f t="shared" si="2"/>
        <v>428.57142857142856</v>
      </c>
      <c r="K38" s="1" t="s">
        <v>114</v>
      </c>
      <c r="L38" s="86" t="s">
        <v>6</v>
      </c>
    </row>
    <row r="39" spans="1:12" ht="16.5">
      <c r="A39" s="5">
        <v>35</v>
      </c>
      <c r="B39" s="86" t="s">
        <v>97</v>
      </c>
      <c r="C39" s="86">
        <v>2018</v>
      </c>
      <c r="D39" s="86" t="s">
        <v>3</v>
      </c>
      <c r="E39" s="86">
        <v>38</v>
      </c>
      <c r="F39" s="87">
        <v>217.14285714285717</v>
      </c>
      <c r="G39" s="86">
        <v>38</v>
      </c>
      <c r="H39" s="1">
        <f t="shared" si="3"/>
        <v>8251.4285714285725</v>
      </c>
      <c r="I39" s="86">
        <v>38</v>
      </c>
      <c r="J39" s="1">
        <f t="shared" si="2"/>
        <v>8251.4285714285725</v>
      </c>
      <c r="K39" s="1" t="s">
        <v>114</v>
      </c>
      <c r="L39" s="86" t="s">
        <v>6</v>
      </c>
    </row>
    <row r="40" spans="1:12" ht="16.5">
      <c r="A40" s="5">
        <v>36</v>
      </c>
      <c r="B40" s="86" t="s">
        <v>99</v>
      </c>
      <c r="C40" s="86">
        <v>2019</v>
      </c>
      <c r="D40" s="86" t="s">
        <v>3</v>
      </c>
      <c r="E40" s="86">
        <v>1</v>
      </c>
      <c r="F40" s="87">
        <v>28000</v>
      </c>
      <c r="G40" s="86">
        <v>1</v>
      </c>
      <c r="H40" s="1">
        <f t="shared" si="3"/>
        <v>28000</v>
      </c>
      <c r="I40" s="86">
        <v>1</v>
      </c>
      <c r="J40" s="1">
        <f t="shared" si="2"/>
        <v>28000</v>
      </c>
      <c r="K40" s="1" t="s">
        <v>114</v>
      </c>
      <c r="L40" s="86" t="s">
        <v>6</v>
      </c>
    </row>
    <row r="41" spans="1:12" ht="16.5">
      <c r="A41" s="5">
        <v>37</v>
      </c>
      <c r="B41" s="86" t="s">
        <v>543</v>
      </c>
      <c r="C41" s="86">
        <v>2019</v>
      </c>
      <c r="D41" s="86" t="s">
        <v>3</v>
      </c>
      <c r="E41" s="86">
        <v>1</v>
      </c>
      <c r="F41" s="87">
        <v>24000</v>
      </c>
      <c r="G41" s="86">
        <v>1</v>
      </c>
      <c r="H41" s="1">
        <f t="shared" si="3"/>
        <v>24000</v>
      </c>
      <c r="I41" s="86">
        <v>1</v>
      </c>
      <c r="J41" s="1">
        <f t="shared" si="2"/>
        <v>24000</v>
      </c>
      <c r="K41" s="1" t="s">
        <v>114</v>
      </c>
      <c r="L41" s="86" t="s">
        <v>6</v>
      </c>
    </row>
    <row r="42" spans="1:12" ht="16.5">
      <c r="A42" s="5">
        <v>38</v>
      </c>
      <c r="B42" s="86" t="s">
        <v>102</v>
      </c>
      <c r="C42" s="86">
        <v>2019</v>
      </c>
      <c r="D42" s="86" t="s">
        <v>3</v>
      </c>
      <c r="E42" s="86">
        <v>1</v>
      </c>
      <c r="F42" s="87">
        <v>20000</v>
      </c>
      <c r="G42" s="86">
        <v>1</v>
      </c>
      <c r="H42" s="1">
        <f t="shared" si="3"/>
        <v>20000</v>
      </c>
      <c r="I42" s="86">
        <v>1</v>
      </c>
      <c r="J42" s="1">
        <f t="shared" si="2"/>
        <v>20000</v>
      </c>
      <c r="K42" s="1" t="s">
        <v>114</v>
      </c>
      <c r="L42" s="86" t="s">
        <v>6</v>
      </c>
    </row>
    <row r="43" spans="1:12" ht="16.5">
      <c r="A43" s="5">
        <v>39</v>
      </c>
      <c r="B43" s="86" t="s">
        <v>103</v>
      </c>
      <c r="C43" s="86">
        <v>2019</v>
      </c>
      <c r="D43" s="86" t="s">
        <v>3</v>
      </c>
      <c r="E43" s="86">
        <v>5</v>
      </c>
      <c r="F43" s="87">
        <v>5333.333333333333</v>
      </c>
      <c r="G43" s="86">
        <v>5</v>
      </c>
      <c r="H43" s="1">
        <f t="shared" si="3"/>
        <v>26666.666666666664</v>
      </c>
      <c r="I43" s="86">
        <v>5</v>
      </c>
      <c r="J43" s="1">
        <f t="shared" si="2"/>
        <v>26666.666666666664</v>
      </c>
      <c r="K43" s="1" t="s">
        <v>114</v>
      </c>
      <c r="L43" s="86" t="s">
        <v>6</v>
      </c>
    </row>
    <row r="44" spans="1:12" ht="16.5">
      <c r="A44" s="5">
        <v>40</v>
      </c>
      <c r="B44" s="86" t="s">
        <v>142</v>
      </c>
      <c r="C44" s="86"/>
      <c r="D44" s="86" t="s">
        <v>3</v>
      </c>
      <c r="E44" s="86">
        <v>87</v>
      </c>
      <c r="F44" s="87">
        <v>0</v>
      </c>
      <c r="G44" s="86">
        <v>87</v>
      </c>
      <c r="H44" s="1">
        <f t="shared" si="3"/>
        <v>0</v>
      </c>
      <c r="I44" s="86">
        <v>87</v>
      </c>
      <c r="J44" s="1">
        <f t="shared" si="2"/>
        <v>0</v>
      </c>
      <c r="K44" s="1" t="s">
        <v>114</v>
      </c>
      <c r="L44" s="86" t="s">
        <v>6</v>
      </c>
    </row>
    <row r="45" spans="1:12" ht="16.5">
      <c r="A45" s="5">
        <v>41</v>
      </c>
      <c r="B45" s="86" t="s">
        <v>142</v>
      </c>
      <c r="C45" s="86">
        <v>2019</v>
      </c>
      <c r="D45" s="86" t="s">
        <v>3</v>
      </c>
      <c r="E45" s="86">
        <v>27</v>
      </c>
      <c r="F45" s="87">
        <v>103963.2711111111</v>
      </c>
      <c r="G45" s="86">
        <v>27</v>
      </c>
      <c r="H45" s="1">
        <f t="shared" si="3"/>
        <v>2807008.32</v>
      </c>
      <c r="I45" s="86">
        <v>27</v>
      </c>
      <c r="J45" s="1">
        <f t="shared" si="2"/>
        <v>2807008.32</v>
      </c>
      <c r="K45" s="1" t="s">
        <v>114</v>
      </c>
      <c r="L45" s="86" t="s">
        <v>6</v>
      </c>
    </row>
    <row r="46" spans="1:12" ht="16.5">
      <c r="A46" s="5">
        <v>42</v>
      </c>
      <c r="B46" s="86" t="s">
        <v>107</v>
      </c>
      <c r="C46" s="86">
        <v>2020</v>
      </c>
      <c r="D46" s="86" t="s">
        <v>3</v>
      </c>
      <c r="E46" s="86">
        <v>1</v>
      </c>
      <c r="F46" s="87">
        <v>236550</v>
      </c>
      <c r="G46" s="86">
        <v>1</v>
      </c>
      <c r="H46" s="1">
        <f t="shared" si="3"/>
        <v>236550</v>
      </c>
      <c r="I46" s="86">
        <v>1</v>
      </c>
      <c r="J46" s="1">
        <f t="shared" si="2"/>
        <v>236550</v>
      </c>
      <c r="K46" s="1" t="s">
        <v>114</v>
      </c>
      <c r="L46" s="86" t="s">
        <v>6</v>
      </c>
    </row>
    <row r="47" spans="1:12" ht="16.5">
      <c r="A47" s="5">
        <v>43</v>
      </c>
      <c r="B47" s="86" t="s">
        <v>29</v>
      </c>
      <c r="C47" s="86">
        <v>2020</v>
      </c>
      <c r="D47" s="86" t="s">
        <v>3</v>
      </c>
      <c r="E47" s="86">
        <v>1</v>
      </c>
      <c r="F47" s="87">
        <v>2030000</v>
      </c>
      <c r="G47" s="86">
        <v>1</v>
      </c>
      <c r="H47" s="1">
        <f t="shared" si="3"/>
        <v>2030000</v>
      </c>
      <c r="I47" s="86">
        <v>1</v>
      </c>
      <c r="J47" s="1">
        <f t="shared" si="2"/>
        <v>2030000</v>
      </c>
      <c r="K47" s="1" t="s">
        <v>114</v>
      </c>
      <c r="L47" s="86" t="s">
        <v>6</v>
      </c>
    </row>
    <row r="48" spans="1:12" ht="16.5">
      <c r="A48" s="5">
        <v>44</v>
      </c>
      <c r="B48" s="86" t="s">
        <v>142</v>
      </c>
      <c r="C48" s="86">
        <v>2020</v>
      </c>
      <c r="D48" s="86" t="s">
        <v>574</v>
      </c>
      <c r="E48" s="86">
        <v>13</v>
      </c>
      <c r="F48" s="87">
        <v>228293.71384615384</v>
      </c>
      <c r="G48" s="86">
        <v>13</v>
      </c>
      <c r="H48" s="1">
        <f t="shared" si="3"/>
        <v>2967818.28</v>
      </c>
      <c r="I48" s="86">
        <v>13</v>
      </c>
      <c r="J48" s="1">
        <f t="shared" si="2"/>
        <v>2967818.28</v>
      </c>
      <c r="K48" s="1" t="s">
        <v>114</v>
      </c>
      <c r="L48" s="86" t="s">
        <v>6</v>
      </c>
    </row>
    <row r="49" spans="1:12" ht="16.5">
      <c r="A49" s="5">
        <v>45</v>
      </c>
      <c r="B49" s="86" t="s">
        <v>29</v>
      </c>
      <c r="C49" s="86">
        <v>2021</v>
      </c>
      <c r="D49" s="86" t="s">
        <v>3</v>
      </c>
      <c r="E49" s="86">
        <v>2</v>
      </c>
      <c r="F49" s="87">
        <v>2208333</v>
      </c>
      <c r="G49" s="86">
        <v>2</v>
      </c>
      <c r="H49" s="1">
        <f t="shared" si="3"/>
        <v>4416666</v>
      </c>
      <c r="I49" s="86">
        <v>2</v>
      </c>
      <c r="J49" s="1">
        <f t="shared" si="2"/>
        <v>4416666</v>
      </c>
      <c r="K49" s="1" t="s">
        <v>114</v>
      </c>
      <c r="L49" s="86" t="s">
        <v>6</v>
      </c>
    </row>
    <row r="50" spans="1:12" ht="16.5">
      <c r="A50" s="5">
        <v>46</v>
      </c>
      <c r="B50" s="86" t="s">
        <v>111</v>
      </c>
      <c r="C50" s="86">
        <v>2024</v>
      </c>
      <c r="D50" s="86" t="s">
        <v>3</v>
      </c>
      <c r="E50" s="86">
        <v>1</v>
      </c>
      <c r="F50" s="87">
        <v>0</v>
      </c>
      <c r="G50" s="86">
        <v>1</v>
      </c>
      <c r="H50" s="1">
        <f t="shared" si="3"/>
        <v>0</v>
      </c>
      <c r="I50" s="86">
        <v>1</v>
      </c>
      <c r="J50" s="1">
        <f t="shared" si="2"/>
        <v>0</v>
      </c>
      <c r="K50" s="1" t="s">
        <v>476</v>
      </c>
      <c r="L50" s="86" t="s">
        <v>25</v>
      </c>
    </row>
    <row r="51" spans="1:12" ht="16.5">
      <c r="A51" s="5">
        <v>47</v>
      </c>
      <c r="B51" s="1" t="s">
        <v>706</v>
      </c>
      <c r="C51" s="1">
        <v>2025</v>
      </c>
      <c r="D51" s="1" t="s">
        <v>3</v>
      </c>
      <c r="E51" s="1">
        <v>1</v>
      </c>
      <c r="F51" s="1">
        <v>0</v>
      </c>
      <c r="G51" s="1">
        <v>1</v>
      </c>
      <c r="H51" s="1">
        <v>0</v>
      </c>
      <c r="I51" s="1">
        <v>1</v>
      </c>
      <c r="J51" s="1">
        <f t="shared" si="2"/>
        <v>0</v>
      </c>
      <c r="K51" s="1" t="s">
        <v>114</v>
      </c>
      <c r="L51" s="1" t="s">
        <v>138</v>
      </c>
    </row>
    <row r="52" spans="1:12" ht="16.5">
      <c r="A52" s="5">
        <v>48</v>
      </c>
      <c r="B52" s="1" t="s">
        <v>148</v>
      </c>
      <c r="C52" s="1">
        <v>2025</v>
      </c>
      <c r="D52" s="1" t="s">
        <v>3</v>
      </c>
      <c r="E52" s="1">
        <v>1</v>
      </c>
      <c r="F52" s="1">
        <v>125000</v>
      </c>
      <c r="G52" s="1">
        <v>1</v>
      </c>
      <c r="H52" s="1">
        <v>125000</v>
      </c>
      <c r="I52" s="1">
        <v>1</v>
      </c>
      <c r="J52" s="1">
        <f t="shared" si="2"/>
        <v>125000</v>
      </c>
      <c r="K52" s="1" t="s">
        <v>114</v>
      </c>
      <c r="L52" s="1" t="s">
        <v>138</v>
      </c>
    </row>
    <row r="53" spans="1:12" ht="16.5">
      <c r="A53" s="5">
        <v>49</v>
      </c>
      <c r="B53" s="86" t="s">
        <v>142</v>
      </c>
      <c r="C53" s="1">
        <v>2025</v>
      </c>
      <c r="D53" s="86" t="s">
        <v>574</v>
      </c>
      <c r="E53" s="1">
        <v>5</v>
      </c>
      <c r="F53" s="1">
        <v>0</v>
      </c>
      <c r="G53" s="1">
        <v>5</v>
      </c>
      <c r="H53" s="1">
        <v>0</v>
      </c>
      <c r="I53" s="1">
        <v>5</v>
      </c>
      <c r="J53" s="1">
        <f t="shared" si="2"/>
        <v>0</v>
      </c>
      <c r="K53" s="1" t="s">
        <v>114</v>
      </c>
      <c r="L53" s="1" t="s">
        <v>138</v>
      </c>
    </row>
    <row r="54" spans="1:12" ht="31.5" customHeight="1">
      <c r="A54" s="5"/>
      <c r="B54" s="5" t="s">
        <v>112</v>
      </c>
      <c r="C54" s="5"/>
      <c r="D54" s="5"/>
      <c r="E54" s="5"/>
      <c r="F54" s="5"/>
      <c r="G54" s="5"/>
      <c r="H54" s="5">
        <f>SUM(H5:H53)</f>
        <v>153149687.41776115</v>
      </c>
      <c r="I54" s="5"/>
      <c r="J54" s="5">
        <f>SUM(J5:J53)</f>
        <v>153149687.41776115</v>
      </c>
      <c r="K54" s="5"/>
      <c r="L54" s="5"/>
    </row>
    <row r="56" spans="1:12" ht="40.5" customHeight="1">
      <c r="B56" s="82"/>
    </row>
    <row r="57" spans="1:12" ht="40.5" customHeight="1">
      <c r="B57" s="82"/>
    </row>
    <row r="58" spans="1:12" ht="53.25" customHeight="1">
      <c r="A58" s="90"/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</row>
    <row r="59" spans="1:12" ht="93" customHeight="1">
      <c r="A59" s="89"/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</row>
    <row r="60" spans="1:12" ht="40.5" customHeight="1"/>
  </sheetData>
  <mergeCells count="11">
    <mergeCell ref="A1:L1"/>
    <mergeCell ref="K2:K4"/>
    <mergeCell ref="L2:L4"/>
    <mergeCell ref="A2:A4"/>
    <mergeCell ref="B2:B4"/>
    <mergeCell ref="C2:C4"/>
    <mergeCell ref="D2:D4"/>
    <mergeCell ref="F2:F4"/>
    <mergeCell ref="G2:H3"/>
    <mergeCell ref="I2:J3"/>
    <mergeCell ref="E2:E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13" zoomScaleNormal="100" workbookViewId="0">
      <selection sqref="A1:L1"/>
    </sheetView>
  </sheetViews>
  <sheetFormatPr defaultRowHeight="15"/>
  <cols>
    <col min="1" max="1" width="5.7109375" style="19" customWidth="1"/>
    <col min="2" max="2" width="23.42578125" customWidth="1"/>
    <col min="3" max="3" width="12.28515625" customWidth="1"/>
    <col min="4" max="5" width="10.28515625" customWidth="1"/>
    <col min="6" max="6" width="17.28515625" customWidth="1"/>
    <col min="7" max="7" width="9" customWidth="1"/>
    <col min="8" max="8" width="17" customWidth="1"/>
    <col min="9" max="9" width="9.85546875" customWidth="1"/>
    <col min="10" max="10" width="17.5703125" customWidth="1"/>
    <col min="11" max="11" width="30.85546875" customWidth="1"/>
    <col min="12" max="12" width="31.42578125" customWidth="1"/>
  </cols>
  <sheetData>
    <row r="1" spans="1:12" ht="59.25" customHeight="1">
      <c r="A1" s="107" t="s">
        <v>705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7.25" customHeight="1">
      <c r="A2" s="107" t="s">
        <v>35</v>
      </c>
      <c r="B2" s="107" t="s">
        <v>0</v>
      </c>
      <c r="C2" s="107" t="s">
        <v>675</v>
      </c>
      <c r="D2" s="107" t="s">
        <v>1</v>
      </c>
      <c r="E2" s="108" t="s">
        <v>43</v>
      </c>
      <c r="F2" s="107" t="s">
        <v>38</v>
      </c>
      <c r="G2" s="107" t="s">
        <v>39</v>
      </c>
      <c r="H2" s="107"/>
      <c r="I2" s="107" t="s">
        <v>40</v>
      </c>
      <c r="J2" s="107"/>
      <c r="K2" s="108" t="s">
        <v>41</v>
      </c>
      <c r="L2" s="108" t="s">
        <v>42</v>
      </c>
    </row>
    <row r="3" spans="1:12" ht="37.5" customHeight="1">
      <c r="A3" s="107"/>
      <c r="B3" s="107"/>
      <c r="C3" s="107"/>
      <c r="D3" s="107"/>
      <c r="E3" s="109"/>
      <c r="F3" s="107"/>
      <c r="G3" s="107"/>
      <c r="H3" s="107"/>
      <c r="I3" s="107"/>
      <c r="J3" s="107"/>
      <c r="K3" s="109"/>
      <c r="L3" s="109"/>
    </row>
    <row r="4" spans="1:12" ht="50.25" customHeight="1">
      <c r="A4" s="107"/>
      <c r="B4" s="107"/>
      <c r="C4" s="107"/>
      <c r="D4" s="107"/>
      <c r="E4" s="110"/>
      <c r="F4" s="107"/>
      <c r="G4" s="5" t="s">
        <v>43</v>
      </c>
      <c r="H4" s="5" t="s">
        <v>676</v>
      </c>
      <c r="I4" s="5" t="s">
        <v>43</v>
      </c>
      <c r="J4" s="5" t="s">
        <v>677</v>
      </c>
      <c r="K4" s="110"/>
      <c r="L4" s="110"/>
    </row>
    <row r="5" spans="1:12" ht="45" customHeight="1">
      <c r="A5" s="5">
        <v>1</v>
      </c>
      <c r="B5" s="37" t="s">
        <v>678</v>
      </c>
      <c r="C5" s="8">
        <v>1970</v>
      </c>
      <c r="D5" s="1" t="s">
        <v>3</v>
      </c>
      <c r="E5" s="8">
        <v>1</v>
      </c>
      <c r="F5" s="9">
        <v>0</v>
      </c>
      <c r="G5" s="8">
        <v>1</v>
      </c>
      <c r="H5" s="9">
        <v>0</v>
      </c>
      <c r="I5" s="8">
        <v>1</v>
      </c>
      <c r="J5" s="9">
        <v>0</v>
      </c>
      <c r="K5" s="1" t="s">
        <v>113</v>
      </c>
      <c r="L5" s="8" t="s">
        <v>154</v>
      </c>
    </row>
    <row r="6" spans="1:12" ht="45" customHeight="1">
      <c r="A6" s="5">
        <v>2</v>
      </c>
      <c r="B6" s="37" t="s">
        <v>679</v>
      </c>
      <c r="C6" s="8">
        <v>1970</v>
      </c>
      <c r="D6" s="1" t="s">
        <v>3</v>
      </c>
      <c r="E6" s="8">
        <v>8</v>
      </c>
      <c r="F6" s="9">
        <v>0</v>
      </c>
      <c r="G6" s="8">
        <v>8</v>
      </c>
      <c r="H6" s="9">
        <v>0</v>
      </c>
      <c r="I6" s="8">
        <v>8</v>
      </c>
      <c r="J6" s="9">
        <v>0</v>
      </c>
      <c r="K6" s="1" t="s">
        <v>113</v>
      </c>
      <c r="L6" s="8" t="s">
        <v>154</v>
      </c>
    </row>
    <row r="7" spans="1:12" ht="45" customHeight="1">
      <c r="A7" s="5">
        <v>3</v>
      </c>
      <c r="B7" s="37" t="s">
        <v>680</v>
      </c>
      <c r="C7" s="8">
        <v>1970</v>
      </c>
      <c r="D7" s="1" t="s">
        <v>3</v>
      </c>
      <c r="E7" s="8">
        <v>3</v>
      </c>
      <c r="F7" s="9">
        <v>90000</v>
      </c>
      <c r="G7" s="8">
        <v>3</v>
      </c>
      <c r="H7" s="9">
        <v>1800000</v>
      </c>
      <c r="I7" s="8">
        <v>3</v>
      </c>
      <c r="J7" s="9">
        <v>270000</v>
      </c>
      <c r="K7" s="1" t="s">
        <v>113</v>
      </c>
      <c r="L7" s="8" t="s">
        <v>154</v>
      </c>
    </row>
    <row r="8" spans="1:12" ht="45" customHeight="1">
      <c r="A8" s="5">
        <v>4</v>
      </c>
      <c r="B8" s="37" t="s">
        <v>681</v>
      </c>
      <c r="C8" s="8">
        <v>1970</v>
      </c>
      <c r="D8" s="1" t="s">
        <v>62</v>
      </c>
      <c r="E8" s="8">
        <v>4.5</v>
      </c>
      <c r="F8" s="9">
        <v>0</v>
      </c>
      <c r="G8" s="8">
        <v>4.5</v>
      </c>
      <c r="H8" s="9">
        <v>0</v>
      </c>
      <c r="I8" s="8">
        <v>4.5</v>
      </c>
      <c r="J8" s="9">
        <v>0</v>
      </c>
      <c r="K8" s="1" t="s">
        <v>113</v>
      </c>
      <c r="L8" s="8" t="s">
        <v>154</v>
      </c>
    </row>
    <row r="9" spans="1:12" ht="45" customHeight="1">
      <c r="A9" s="5">
        <v>5</v>
      </c>
      <c r="B9" s="37" t="s">
        <v>682</v>
      </c>
      <c r="C9" s="8">
        <v>1970</v>
      </c>
      <c r="D9" s="1" t="s">
        <v>62</v>
      </c>
      <c r="E9" s="8">
        <v>3.5</v>
      </c>
      <c r="F9" s="9">
        <v>0</v>
      </c>
      <c r="G9" s="8">
        <v>3.5</v>
      </c>
      <c r="H9" s="9">
        <v>0</v>
      </c>
      <c r="I9" s="8">
        <v>3.5</v>
      </c>
      <c r="J9" s="9">
        <v>0</v>
      </c>
      <c r="K9" s="1" t="s">
        <v>113</v>
      </c>
      <c r="L9" s="8" t="s">
        <v>683</v>
      </c>
    </row>
    <row r="10" spans="1:12" ht="45" customHeight="1">
      <c r="A10" s="5">
        <v>6</v>
      </c>
      <c r="B10" s="37" t="s">
        <v>684</v>
      </c>
      <c r="C10" s="8">
        <v>1974</v>
      </c>
      <c r="D10" s="1" t="s">
        <v>3</v>
      </c>
      <c r="E10" s="8">
        <v>1</v>
      </c>
      <c r="F10" s="9">
        <v>506727</v>
      </c>
      <c r="G10" s="8">
        <v>1</v>
      </c>
      <c r="H10" s="9">
        <v>67563552</v>
      </c>
      <c r="I10" s="8">
        <v>1</v>
      </c>
      <c r="J10" s="9">
        <v>506727</v>
      </c>
      <c r="K10" s="1" t="s">
        <v>113</v>
      </c>
      <c r="L10" s="8" t="s">
        <v>185</v>
      </c>
    </row>
    <row r="11" spans="1:12" ht="45" customHeight="1">
      <c r="A11" s="5">
        <v>7</v>
      </c>
      <c r="B11" s="37" t="s">
        <v>685</v>
      </c>
      <c r="C11" s="8">
        <v>1974</v>
      </c>
      <c r="D11" s="1" t="s">
        <v>3</v>
      </c>
      <c r="E11" s="8">
        <v>46</v>
      </c>
      <c r="F11" s="9">
        <v>1877277.6521739131</v>
      </c>
      <c r="G11" s="8">
        <v>46</v>
      </c>
      <c r="H11" s="9">
        <v>1347188338</v>
      </c>
      <c r="I11" s="8">
        <v>46</v>
      </c>
      <c r="J11" s="9">
        <v>86354772</v>
      </c>
      <c r="K11" s="1" t="s">
        <v>113</v>
      </c>
      <c r="L11" s="8" t="s">
        <v>154</v>
      </c>
    </row>
    <row r="12" spans="1:12" ht="45" customHeight="1">
      <c r="A12" s="5">
        <v>8</v>
      </c>
      <c r="B12" s="37" t="s">
        <v>5</v>
      </c>
      <c r="C12" s="8">
        <v>1974</v>
      </c>
      <c r="D12" s="1" t="s">
        <v>3</v>
      </c>
      <c r="E12" s="8">
        <v>1</v>
      </c>
      <c r="F12" s="9">
        <v>1860796</v>
      </c>
      <c r="G12" s="8">
        <v>1</v>
      </c>
      <c r="H12" s="9">
        <v>54568800</v>
      </c>
      <c r="I12" s="8">
        <v>1</v>
      </c>
      <c r="J12" s="9">
        <v>1860796</v>
      </c>
      <c r="K12" s="1" t="s">
        <v>113</v>
      </c>
      <c r="L12" s="8" t="s">
        <v>185</v>
      </c>
    </row>
    <row r="13" spans="1:12" ht="45" customHeight="1">
      <c r="A13" s="5">
        <v>9</v>
      </c>
      <c r="B13" s="37" t="s">
        <v>4</v>
      </c>
      <c r="C13" s="8">
        <v>1974</v>
      </c>
      <c r="D13" s="1" t="s">
        <v>3</v>
      </c>
      <c r="E13" s="8">
        <v>1</v>
      </c>
      <c r="F13" s="9">
        <v>4813903</v>
      </c>
      <c r="G13" s="8">
        <v>1</v>
      </c>
      <c r="H13" s="9">
        <v>120649200</v>
      </c>
      <c r="I13" s="8">
        <v>1</v>
      </c>
      <c r="J13" s="9">
        <v>4813903</v>
      </c>
      <c r="K13" s="1" t="s">
        <v>113</v>
      </c>
      <c r="L13" s="8" t="s">
        <v>161</v>
      </c>
    </row>
    <row r="14" spans="1:12" ht="45" customHeight="1">
      <c r="A14" s="5">
        <v>10</v>
      </c>
      <c r="B14" s="37" t="s">
        <v>159</v>
      </c>
      <c r="C14" s="8">
        <v>1974</v>
      </c>
      <c r="D14" s="1" t="s">
        <v>3</v>
      </c>
      <c r="E14" s="8">
        <v>32</v>
      </c>
      <c r="F14" s="9">
        <v>0</v>
      </c>
      <c r="G14" s="8">
        <v>32</v>
      </c>
      <c r="H14" s="9">
        <v>0</v>
      </c>
      <c r="I14" s="8">
        <v>32</v>
      </c>
      <c r="J14" s="9">
        <v>0</v>
      </c>
      <c r="K14" s="1" t="s">
        <v>113</v>
      </c>
      <c r="L14" s="8" t="s">
        <v>154</v>
      </c>
    </row>
    <row r="15" spans="1:12" ht="45" customHeight="1">
      <c r="A15" s="5">
        <v>11</v>
      </c>
      <c r="B15" s="37" t="s">
        <v>686</v>
      </c>
      <c r="C15" s="8">
        <v>1975</v>
      </c>
      <c r="D15" s="1" t="s">
        <v>3</v>
      </c>
      <c r="E15" s="8">
        <v>2</v>
      </c>
      <c r="F15" s="9">
        <v>1080000</v>
      </c>
      <c r="G15" s="8">
        <v>2</v>
      </c>
      <c r="H15" s="9">
        <v>4000000</v>
      </c>
      <c r="I15" s="8">
        <v>2</v>
      </c>
      <c r="J15" s="9">
        <v>2160000</v>
      </c>
      <c r="K15" s="1" t="s">
        <v>113</v>
      </c>
      <c r="L15" s="8" t="s">
        <v>154</v>
      </c>
    </row>
    <row r="16" spans="1:12" ht="45" customHeight="1">
      <c r="A16" s="5">
        <v>12</v>
      </c>
      <c r="B16" s="37" t="s">
        <v>687</v>
      </c>
      <c r="C16" s="8">
        <v>1975</v>
      </c>
      <c r="D16" s="1" t="s">
        <v>62</v>
      </c>
      <c r="E16" s="8">
        <v>8</v>
      </c>
      <c r="F16" s="9">
        <v>0</v>
      </c>
      <c r="G16" s="8">
        <v>8</v>
      </c>
      <c r="H16" s="9">
        <v>0</v>
      </c>
      <c r="I16" s="8">
        <v>8</v>
      </c>
      <c r="J16" s="9">
        <v>0</v>
      </c>
      <c r="K16" s="1" t="s">
        <v>113</v>
      </c>
      <c r="L16" s="8" t="s">
        <v>161</v>
      </c>
    </row>
    <row r="17" spans="1:12" ht="45" customHeight="1">
      <c r="A17" s="5">
        <v>13</v>
      </c>
      <c r="B17" s="37" t="s">
        <v>53</v>
      </c>
      <c r="C17" s="8">
        <v>1980</v>
      </c>
      <c r="D17" s="1" t="s">
        <v>3</v>
      </c>
      <c r="E17" s="8">
        <v>1</v>
      </c>
      <c r="F17" s="9">
        <v>0</v>
      </c>
      <c r="G17" s="8">
        <v>1</v>
      </c>
      <c r="H17" s="9">
        <v>0</v>
      </c>
      <c r="I17" s="8">
        <v>1</v>
      </c>
      <c r="J17" s="9">
        <v>0</v>
      </c>
      <c r="K17" s="1" t="s">
        <v>113</v>
      </c>
      <c r="L17" s="8" t="s">
        <v>161</v>
      </c>
    </row>
    <row r="18" spans="1:12" ht="45" customHeight="1">
      <c r="A18" s="5">
        <v>14</v>
      </c>
      <c r="B18" s="37" t="s">
        <v>688</v>
      </c>
      <c r="C18" s="8">
        <v>1985</v>
      </c>
      <c r="D18" s="1" t="s">
        <v>3</v>
      </c>
      <c r="E18" s="8" t="s">
        <v>689</v>
      </c>
      <c r="F18" s="9">
        <v>0</v>
      </c>
      <c r="G18" s="8" t="s">
        <v>689</v>
      </c>
      <c r="H18" s="9">
        <v>0</v>
      </c>
      <c r="I18" s="8" t="s">
        <v>689</v>
      </c>
      <c r="J18" s="9">
        <v>0</v>
      </c>
      <c r="K18" s="1" t="s">
        <v>113</v>
      </c>
      <c r="L18" s="8" t="s">
        <v>161</v>
      </c>
    </row>
    <row r="19" spans="1:12" ht="45" customHeight="1">
      <c r="A19" s="5">
        <v>15</v>
      </c>
      <c r="B19" s="37" t="s">
        <v>690</v>
      </c>
      <c r="C19" s="8">
        <v>1986</v>
      </c>
      <c r="D19" s="1" t="s">
        <v>3</v>
      </c>
      <c r="E19" s="8">
        <v>2</v>
      </c>
      <c r="F19" s="9">
        <v>520000</v>
      </c>
      <c r="G19" s="8">
        <v>2</v>
      </c>
      <c r="H19" s="9">
        <v>1600000</v>
      </c>
      <c r="I19" s="8">
        <v>2</v>
      </c>
      <c r="J19" s="9">
        <v>1040000</v>
      </c>
      <c r="K19" s="1" t="s">
        <v>113</v>
      </c>
      <c r="L19" s="8" t="s">
        <v>154</v>
      </c>
    </row>
    <row r="20" spans="1:12" ht="45" customHeight="1">
      <c r="A20" s="5">
        <v>16</v>
      </c>
      <c r="B20" s="37" t="s">
        <v>691</v>
      </c>
      <c r="C20" s="8">
        <v>1990</v>
      </c>
      <c r="D20" s="1" t="s">
        <v>3</v>
      </c>
      <c r="E20" s="8">
        <v>1</v>
      </c>
      <c r="F20" s="9" t="s">
        <v>305</v>
      </c>
      <c r="G20" s="8">
        <v>1</v>
      </c>
      <c r="H20" s="9" t="s">
        <v>305</v>
      </c>
      <c r="I20" s="8">
        <v>1</v>
      </c>
      <c r="J20" s="9" t="s">
        <v>305</v>
      </c>
      <c r="K20" s="1" t="s">
        <v>113</v>
      </c>
      <c r="L20" s="8" t="s">
        <v>185</v>
      </c>
    </row>
    <row r="21" spans="1:12" ht="45" customHeight="1">
      <c r="A21" s="5">
        <v>17</v>
      </c>
      <c r="B21" s="37" t="s">
        <v>692</v>
      </c>
      <c r="C21" s="8" t="s">
        <v>704</v>
      </c>
      <c r="D21" s="1" t="s">
        <v>62</v>
      </c>
      <c r="E21" s="8">
        <v>20</v>
      </c>
      <c r="F21" s="9" t="s">
        <v>305</v>
      </c>
      <c r="G21" s="8">
        <v>20</v>
      </c>
      <c r="H21" s="9" t="s">
        <v>305</v>
      </c>
      <c r="I21" s="8">
        <v>20</v>
      </c>
      <c r="J21" s="9" t="s">
        <v>305</v>
      </c>
      <c r="K21" s="1" t="s">
        <v>113</v>
      </c>
      <c r="L21" s="8" t="s">
        <v>161</v>
      </c>
    </row>
    <row r="22" spans="1:12" ht="45" customHeight="1">
      <c r="A22" s="5">
        <v>18</v>
      </c>
      <c r="B22" s="37" t="s">
        <v>693</v>
      </c>
      <c r="C22" s="8" t="s">
        <v>704</v>
      </c>
      <c r="D22" s="1" t="s">
        <v>3</v>
      </c>
      <c r="E22" s="8">
        <v>3</v>
      </c>
      <c r="F22" s="9" t="s">
        <v>305</v>
      </c>
      <c r="G22" s="8">
        <v>3</v>
      </c>
      <c r="H22" s="9" t="s">
        <v>305</v>
      </c>
      <c r="I22" s="8">
        <v>3</v>
      </c>
      <c r="J22" s="9" t="s">
        <v>305</v>
      </c>
      <c r="K22" s="1" t="s">
        <v>113</v>
      </c>
      <c r="L22" s="8" t="s">
        <v>154</v>
      </c>
    </row>
    <row r="23" spans="1:12" ht="45" customHeight="1">
      <c r="A23" s="5">
        <v>19</v>
      </c>
      <c r="B23" s="37" t="s">
        <v>21</v>
      </c>
      <c r="C23" s="8">
        <v>2008</v>
      </c>
      <c r="D23" s="1" t="s">
        <v>3</v>
      </c>
      <c r="E23" s="8">
        <v>1</v>
      </c>
      <c r="F23" s="9">
        <v>0</v>
      </c>
      <c r="G23" s="8">
        <v>1</v>
      </c>
      <c r="H23" s="9">
        <v>0</v>
      </c>
      <c r="I23" s="8">
        <v>1</v>
      </c>
      <c r="J23" s="9">
        <v>0</v>
      </c>
      <c r="K23" s="1" t="s">
        <v>114</v>
      </c>
      <c r="L23" s="8" t="s">
        <v>207</v>
      </c>
    </row>
    <row r="24" spans="1:12" ht="45" customHeight="1">
      <c r="A24" s="5">
        <v>20</v>
      </c>
      <c r="B24" s="37" t="s">
        <v>626</v>
      </c>
      <c r="C24" s="8">
        <v>2008</v>
      </c>
      <c r="D24" s="1" t="s">
        <v>3</v>
      </c>
      <c r="E24" s="8">
        <v>2</v>
      </c>
      <c r="F24" s="9">
        <v>0</v>
      </c>
      <c r="G24" s="8">
        <v>2</v>
      </c>
      <c r="H24" s="9">
        <v>0</v>
      </c>
      <c r="I24" s="8">
        <v>2</v>
      </c>
      <c r="J24" s="9">
        <v>0</v>
      </c>
      <c r="K24" s="1" t="s">
        <v>114</v>
      </c>
      <c r="L24" s="8" t="s">
        <v>207</v>
      </c>
    </row>
    <row r="25" spans="1:12" ht="45" customHeight="1">
      <c r="A25" s="5">
        <v>21</v>
      </c>
      <c r="B25" s="37" t="s">
        <v>694</v>
      </c>
      <c r="C25" s="8">
        <v>2009</v>
      </c>
      <c r="D25" s="1" t="s">
        <v>3</v>
      </c>
      <c r="E25" s="8">
        <v>1</v>
      </c>
      <c r="F25" s="9">
        <v>0</v>
      </c>
      <c r="G25" s="8">
        <v>1</v>
      </c>
      <c r="H25" s="9">
        <v>0</v>
      </c>
      <c r="I25" s="8">
        <v>1</v>
      </c>
      <c r="J25" s="9">
        <v>0</v>
      </c>
      <c r="K25" s="1" t="s">
        <v>114</v>
      </c>
      <c r="L25" s="8" t="s">
        <v>695</v>
      </c>
    </row>
    <row r="26" spans="1:12" ht="45" customHeight="1">
      <c r="A26" s="5">
        <v>22</v>
      </c>
      <c r="B26" s="37" t="s">
        <v>19</v>
      </c>
      <c r="C26" s="8">
        <v>2010</v>
      </c>
      <c r="D26" s="1" t="s">
        <v>3</v>
      </c>
      <c r="E26" s="8">
        <v>5</v>
      </c>
      <c r="F26" s="9">
        <v>0</v>
      </c>
      <c r="G26" s="8">
        <v>5</v>
      </c>
      <c r="H26" s="9">
        <v>125000</v>
      </c>
      <c r="I26" s="8">
        <v>5</v>
      </c>
      <c r="J26" s="9">
        <v>0</v>
      </c>
      <c r="K26" s="1" t="s">
        <v>114</v>
      </c>
      <c r="L26" s="8" t="s">
        <v>154</v>
      </c>
    </row>
    <row r="27" spans="1:12" ht="45" customHeight="1">
      <c r="A27" s="5">
        <v>23</v>
      </c>
      <c r="B27" s="37" t="s">
        <v>67</v>
      </c>
      <c r="C27" s="8">
        <v>2015</v>
      </c>
      <c r="D27" s="1" t="s">
        <v>3</v>
      </c>
      <c r="E27" s="8">
        <v>8</v>
      </c>
      <c r="F27" s="9">
        <v>4400</v>
      </c>
      <c r="G27" s="8">
        <v>8</v>
      </c>
      <c r="H27" s="9">
        <v>88000</v>
      </c>
      <c r="I27" s="8">
        <v>8</v>
      </c>
      <c r="J27" s="9">
        <v>35200</v>
      </c>
      <c r="K27" s="1" t="s">
        <v>114</v>
      </c>
      <c r="L27" s="8" t="s">
        <v>696</v>
      </c>
    </row>
    <row r="28" spans="1:12" ht="45" customHeight="1">
      <c r="A28" s="5">
        <v>24</v>
      </c>
      <c r="B28" s="37" t="s">
        <v>8</v>
      </c>
      <c r="C28" s="8">
        <v>2015</v>
      </c>
      <c r="D28" s="1" t="s">
        <v>3</v>
      </c>
      <c r="E28" s="8">
        <v>1</v>
      </c>
      <c r="F28" s="9">
        <v>26000</v>
      </c>
      <c r="G28" s="8">
        <v>1</v>
      </c>
      <c r="H28" s="9">
        <v>65000</v>
      </c>
      <c r="I28" s="8">
        <v>1</v>
      </c>
      <c r="J28" s="9">
        <v>26000</v>
      </c>
      <c r="K28" s="1" t="s">
        <v>114</v>
      </c>
      <c r="L28" s="8" t="s">
        <v>154</v>
      </c>
    </row>
    <row r="29" spans="1:12" ht="45" customHeight="1">
      <c r="A29" s="5">
        <v>25</v>
      </c>
      <c r="B29" s="37" t="s">
        <v>697</v>
      </c>
      <c r="C29" s="8">
        <v>2015</v>
      </c>
      <c r="D29" s="1" t="s">
        <v>3</v>
      </c>
      <c r="E29" s="8">
        <v>1</v>
      </c>
      <c r="F29" s="9">
        <v>48000</v>
      </c>
      <c r="G29" s="8">
        <v>1</v>
      </c>
      <c r="H29" s="9">
        <v>120000</v>
      </c>
      <c r="I29" s="8">
        <v>1</v>
      </c>
      <c r="J29" s="9">
        <v>48000</v>
      </c>
      <c r="K29" s="1" t="s">
        <v>114</v>
      </c>
      <c r="L29" s="8" t="s">
        <v>154</v>
      </c>
    </row>
    <row r="30" spans="1:12" ht="45" customHeight="1">
      <c r="A30" s="5">
        <v>26</v>
      </c>
      <c r="B30" s="37" t="s">
        <v>698</v>
      </c>
      <c r="C30" s="8">
        <v>2015</v>
      </c>
      <c r="D30" s="1" t="s">
        <v>3</v>
      </c>
      <c r="E30" s="8">
        <v>1</v>
      </c>
      <c r="F30" s="9">
        <v>12800</v>
      </c>
      <c r="G30" s="8">
        <v>1</v>
      </c>
      <c r="H30" s="9">
        <v>32000</v>
      </c>
      <c r="I30" s="8">
        <v>1</v>
      </c>
      <c r="J30" s="9">
        <v>12800</v>
      </c>
      <c r="K30" s="1" t="s">
        <v>114</v>
      </c>
      <c r="L30" s="8" t="s">
        <v>154</v>
      </c>
    </row>
    <row r="31" spans="1:12" ht="45" customHeight="1">
      <c r="A31" s="5">
        <v>27</v>
      </c>
      <c r="B31" s="37" t="s">
        <v>88</v>
      </c>
      <c r="C31" s="8">
        <v>2016</v>
      </c>
      <c r="D31" s="1" t="s">
        <v>3</v>
      </c>
      <c r="E31" s="8">
        <v>1</v>
      </c>
      <c r="F31" s="9">
        <v>28342.857142857145</v>
      </c>
      <c r="G31" s="8">
        <v>1</v>
      </c>
      <c r="H31" s="9">
        <v>99200</v>
      </c>
      <c r="I31" s="8">
        <v>1</v>
      </c>
      <c r="J31" s="9">
        <v>28342.857142857145</v>
      </c>
      <c r="K31" s="1" t="s">
        <v>114</v>
      </c>
      <c r="L31" s="8" t="s">
        <v>459</v>
      </c>
    </row>
    <row r="32" spans="1:12" ht="45" customHeight="1">
      <c r="A32" s="5">
        <v>28</v>
      </c>
      <c r="B32" s="37" t="s">
        <v>699</v>
      </c>
      <c r="C32" s="8">
        <v>2016</v>
      </c>
      <c r="D32" s="1" t="s">
        <v>3</v>
      </c>
      <c r="E32" s="8">
        <v>1</v>
      </c>
      <c r="F32" s="9">
        <v>0</v>
      </c>
      <c r="G32" s="8">
        <v>1</v>
      </c>
      <c r="H32" s="9">
        <v>156000</v>
      </c>
      <c r="I32" s="8">
        <v>1</v>
      </c>
      <c r="J32" s="9">
        <v>0</v>
      </c>
      <c r="K32" s="1" t="s">
        <v>114</v>
      </c>
      <c r="L32" s="8" t="s">
        <v>207</v>
      </c>
    </row>
    <row r="33" spans="1:12" ht="45" customHeight="1">
      <c r="A33" s="5">
        <v>29</v>
      </c>
      <c r="B33" s="37" t="s">
        <v>700</v>
      </c>
      <c r="C33" s="8">
        <v>2016</v>
      </c>
      <c r="D33" s="1" t="s">
        <v>3</v>
      </c>
      <c r="E33" s="8">
        <v>1</v>
      </c>
      <c r="F33" s="9">
        <v>3854700</v>
      </c>
      <c r="G33" s="8">
        <v>1</v>
      </c>
      <c r="H33" s="9">
        <v>4283000</v>
      </c>
      <c r="I33" s="8">
        <v>1</v>
      </c>
      <c r="J33" s="9">
        <v>3854700</v>
      </c>
      <c r="K33" s="1" t="s">
        <v>114</v>
      </c>
      <c r="L33" s="8" t="s">
        <v>207</v>
      </c>
    </row>
    <row r="34" spans="1:12" ht="45" customHeight="1">
      <c r="A34" s="5">
        <v>30</v>
      </c>
      <c r="B34" s="37" t="s">
        <v>142</v>
      </c>
      <c r="C34" s="8" t="s">
        <v>704</v>
      </c>
      <c r="D34" s="1" t="s">
        <v>3</v>
      </c>
      <c r="E34" s="8">
        <v>62</v>
      </c>
      <c r="F34" s="9" t="s">
        <v>305</v>
      </c>
      <c r="G34" s="8">
        <v>62</v>
      </c>
      <c r="H34" s="9" t="s">
        <v>305</v>
      </c>
      <c r="I34" s="8">
        <v>62</v>
      </c>
      <c r="J34" s="9" t="s">
        <v>305</v>
      </c>
      <c r="K34" s="1" t="s">
        <v>114</v>
      </c>
      <c r="L34" s="8" t="s">
        <v>297</v>
      </c>
    </row>
    <row r="35" spans="1:12" ht="45" customHeight="1">
      <c r="A35" s="5">
        <v>31</v>
      </c>
      <c r="B35" s="37" t="s">
        <v>13</v>
      </c>
      <c r="C35" s="8">
        <v>2018</v>
      </c>
      <c r="D35" s="1" t="s">
        <v>3</v>
      </c>
      <c r="E35" s="8">
        <v>1</v>
      </c>
      <c r="F35" s="9">
        <v>185600</v>
      </c>
      <c r="G35" s="8">
        <v>1</v>
      </c>
      <c r="H35" s="9">
        <v>464000</v>
      </c>
      <c r="I35" s="8">
        <v>1</v>
      </c>
      <c r="J35" s="9">
        <v>185600</v>
      </c>
      <c r="K35" s="1" t="s">
        <v>114</v>
      </c>
      <c r="L35" s="8" t="s">
        <v>207</v>
      </c>
    </row>
    <row r="36" spans="1:12" ht="45" customHeight="1">
      <c r="A36" s="5">
        <v>32</v>
      </c>
      <c r="B36" s="37" t="s">
        <v>14</v>
      </c>
      <c r="C36" s="8">
        <v>2018</v>
      </c>
      <c r="D36" s="1" t="s">
        <v>3</v>
      </c>
      <c r="E36" s="8">
        <v>1</v>
      </c>
      <c r="F36" s="9">
        <v>30257.142857142859</v>
      </c>
      <c r="G36" s="8">
        <v>1</v>
      </c>
      <c r="H36" s="9">
        <v>52950</v>
      </c>
      <c r="I36" s="8">
        <v>1</v>
      </c>
      <c r="J36" s="9">
        <v>30257.142857142859</v>
      </c>
      <c r="K36" s="1" t="s">
        <v>114</v>
      </c>
      <c r="L36" s="8" t="s">
        <v>207</v>
      </c>
    </row>
    <row r="37" spans="1:12" ht="45" customHeight="1">
      <c r="A37" s="5">
        <v>33</v>
      </c>
      <c r="B37" s="37" t="s">
        <v>21</v>
      </c>
      <c r="C37" s="8">
        <v>2018</v>
      </c>
      <c r="D37" s="1" t="s">
        <v>3</v>
      </c>
      <c r="E37" s="8">
        <v>1</v>
      </c>
      <c r="F37" s="9">
        <v>64800</v>
      </c>
      <c r="G37" s="8">
        <v>1</v>
      </c>
      <c r="H37" s="9">
        <v>113400</v>
      </c>
      <c r="I37" s="8">
        <v>1</v>
      </c>
      <c r="J37" s="9">
        <v>64800</v>
      </c>
      <c r="K37" s="1" t="s">
        <v>114</v>
      </c>
      <c r="L37" s="8" t="s">
        <v>207</v>
      </c>
    </row>
    <row r="38" spans="1:12" ht="45" customHeight="1">
      <c r="A38" s="5">
        <v>34</v>
      </c>
      <c r="B38" s="37" t="s">
        <v>22</v>
      </c>
      <c r="C38" s="8">
        <v>2018</v>
      </c>
      <c r="D38" s="1" t="s">
        <v>3</v>
      </c>
      <c r="E38" s="8">
        <v>1</v>
      </c>
      <c r="F38" s="9">
        <v>20057.142857142855</v>
      </c>
      <c r="G38" s="8">
        <v>1</v>
      </c>
      <c r="H38" s="9">
        <v>35100</v>
      </c>
      <c r="I38" s="8">
        <v>1</v>
      </c>
      <c r="J38" s="9">
        <v>20057.142857142855</v>
      </c>
      <c r="K38" s="1" t="s">
        <v>114</v>
      </c>
      <c r="L38" s="8" t="s">
        <v>207</v>
      </c>
    </row>
    <row r="39" spans="1:12" ht="45" customHeight="1">
      <c r="A39" s="5">
        <v>35</v>
      </c>
      <c r="B39" s="37" t="s">
        <v>88</v>
      </c>
      <c r="C39" s="8">
        <v>2018</v>
      </c>
      <c r="D39" s="1" t="s">
        <v>3</v>
      </c>
      <c r="E39" s="8">
        <v>1</v>
      </c>
      <c r="F39" s="9">
        <v>18925.714285714286</v>
      </c>
      <c r="G39" s="8">
        <v>1</v>
      </c>
      <c r="H39" s="9">
        <v>33120</v>
      </c>
      <c r="I39" s="8">
        <v>1</v>
      </c>
      <c r="J39" s="9">
        <v>18925.714285714286</v>
      </c>
      <c r="K39" s="1" t="s">
        <v>114</v>
      </c>
      <c r="L39" s="8" t="s">
        <v>459</v>
      </c>
    </row>
    <row r="40" spans="1:12" ht="45" customHeight="1">
      <c r="A40" s="5">
        <v>36</v>
      </c>
      <c r="B40" s="37" t="s">
        <v>90</v>
      </c>
      <c r="C40" s="8">
        <v>2018</v>
      </c>
      <c r="D40" s="1" t="s">
        <v>3</v>
      </c>
      <c r="E40" s="8">
        <v>1</v>
      </c>
      <c r="F40" s="9">
        <v>6874.2857142857147</v>
      </c>
      <c r="G40" s="8">
        <v>1</v>
      </c>
      <c r="H40" s="9">
        <v>12030</v>
      </c>
      <c r="I40" s="8">
        <v>1</v>
      </c>
      <c r="J40" s="9">
        <v>6874.2857142857147</v>
      </c>
      <c r="K40" s="1" t="s">
        <v>114</v>
      </c>
      <c r="L40" s="8" t="s">
        <v>207</v>
      </c>
    </row>
    <row r="41" spans="1:12" ht="45" customHeight="1">
      <c r="A41" s="5">
        <v>37</v>
      </c>
      <c r="B41" s="37" t="s">
        <v>92</v>
      </c>
      <c r="C41" s="8">
        <v>2018</v>
      </c>
      <c r="D41" s="1" t="s">
        <v>3</v>
      </c>
      <c r="E41" s="8">
        <v>30</v>
      </c>
      <c r="F41" s="9">
        <v>1320</v>
      </c>
      <c r="G41" s="8">
        <v>30</v>
      </c>
      <c r="H41" s="9">
        <v>69300</v>
      </c>
      <c r="I41" s="8">
        <v>30</v>
      </c>
      <c r="J41" s="9">
        <v>39600</v>
      </c>
      <c r="K41" s="1" t="s">
        <v>114</v>
      </c>
      <c r="L41" s="8" t="s">
        <v>207</v>
      </c>
    </row>
    <row r="42" spans="1:12" ht="45" customHeight="1">
      <c r="A42" s="5">
        <v>38</v>
      </c>
      <c r="B42" s="37" t="s">
        <v>365</v>
      </c>
      <c r="C42" s="8">
        <v>2018</v>
      </c>
      <c r="D42" s="1" t="s">
        <v>3</v>
      </c>
      <c r="E42" s="8">
        <v>10</v>
      </c>
      <c r="F42" s="9">
        <v>171.42857142857142</v>
      </c>
      <c r="G42" s="8">
        <v>10</v>
      </c>
      <c r="H42" s="9">
        <v>3000</v>
      </c>
      <c r="I42" s="8">
        <v>10</v>
      </c>
      <c r="J42" s="9">
        <v>1714.2857142857142</v>
      </c>
      <c r="K42" s="1" t="s">
        <v>114</v>
      </c>
      <c r="L42" s="8" t="s">
        <v>207</v>
      </c>
    </row>
    <row r="43" spans="1:12" ht="45" customHeight="1">
      <c r="A43" s="5">
        <v>39</v>
      </c>
      <c r="B43" s="37" t="s">
        <v>95</v>
      </c>
      <c r="C43" s="8">
        <v>2018</v>
      </c>
      <c r="D43" s="1" t="s">
        <v>3</v>
      </c>
      <c r="E43" s="8">
        <v>1</v>
      </c>
      <c r="F43" s="9">
        <v>3028.5714285714284</v>
      </c>
      <c r="G43" s="8">
        <v>1</v>
      </c>
      <c r="H43" s="9">
        <v>5300</v>
      </c>
      <c r="I43" s="8">
        <v>1</v>
      </c>
      <c r="J43" s="9">
        <v>3028.5714285714284</v>
      </c>
      <c r="K43" s="1" t="s">
        <v>114</v>
      </c>
      <c r="L43" s="8" t="s">
        <v>207</v>
      </c>
    </row>
    <row r="44" spans="1:12" ht="45" customHeight="1">
      <c r="A44" s="5">
        <v>40</v>
      </c>
      <c r="B44" s="37" t="s">
        <v>97</v>
      </c>
      <c r="C44" s="8">
        <v>2018</v>
      </c>
      <c r="D44" s="1" t="s">
        <v>3</v>
      </c>
      <c r="E44" s="8">
        <v>75</v>
      </c>
      <c r="F44" s="9">
        <v>428.57142857142856</v>
      </c>
      <c r="G44" s="8">
        <v>75</v>
      </c>
      <c r="H44" s="9">
        <v>56250</v>
      </c>
      <c r="I44" s="8">
        <v>75</v>
      </c>
      <c r="J44" s="9">
        <v>32142.857142857141</v>
      </c>
      <c r="K44" s="1" t="s">
        <v>114</v>
      </c>
      <c r="L44" s="8" t="s">
        <v>207</v>
      </c>
    </row>
    <row r="45" spans="1:12" ht="45" customHeight="1">
      <c r="A45" s="5">
        <v>41</v>
      </c>
      <c r="B45" s="37" t="s">
        <v>142</v>
      </c>
      <c r="C45" s="8">
        <v>2019</v>
      </c>
      <c r="D45" s="1" t="s">
        <v>3</v>
      </c>
      <c r="E45" s="8">
        <v>33</v>
      </c>
      <c r="F45" s="9">
        <v>106016</v>
      </c>
      <c r="G45" s="8">
        <v>33</v>
      </c>
      <c r="H45" s="9">
        <v>3644300</v>
      </c>
      <c r="I45" s="8">
        <v>33</v>
      </c>
      <c r="J45" s="9">
        <v>3498528</v>
      </c>
      <c r="K45" s="1" t="s">
        <v>114</v>
      </c>
      <c r="L45" s="8" t="s">
        <v>154</v>
      </c>
    </row>
    <row r="46" spans="1:12" ht="45" customHeight="1">
      <c r="A46" s="5">
        <v>42</v>
      </c>
      <c r="B46" s="37" t="s">
        <v>29</v>
      </c>
      <c r="C46" s="8">
        <v>2020</v>
      </c>
      <c r="D46" s="1" t="s">
        <v>3</v>
      </c>
      <c r="E46" s="8">
        <v>1</v>
      </c>
      <c r="F46" s="9">
        <v>2030000</v>
      </c>
      <c r="G46" s="8">
        <v>1</v>
      </c>
      <c r="H46" s="9">
        <v>2100000</v>
      </c>
      <c r="I46" s="8">
        <v>1</v>
      </c>
      <c r="J46" s="9">
        <v>2030000</v>
      </c>
      <c r="K46" s="1" t="s">
        <v>114</v>
      </c>
      <c r="L46" s="8" t="s">
        <v>154</v>
      </c>
    </row>
    <row r="47" spans="1:12" ht="45" customHeight="1">
      <c r="A47" s="5">
        <v>43</v>
      </c>
      <c r="B47" s="37" t="s">
        <v>701</v>
      </c>
      <c r="C47" s="8">
        <v>2020</v>
      </c>
      <c r="D47" s="1" t="s">
        <v>3</v>
      </c>
      <c r="E47" s="8">
        <v>24</v>
      </c>
      <c r="F47" s="9">
        <v>28800</v>
      </c>
      <c r="G47" s="8">
        <v>24</v>
      </c>
      <c r="H47" s="9">
        <v>768000</v>
      </c>
      <c r="I47" s="8">
        <v>24</v>
      </c>
      <c r="J47" s="9">
        <v>691200</v>
      </c>
      <c r="K47" s="1" t="s">
        <v>114</v>
      </c>
      <c r="L47" s="8" t="s">
        <v>154</v>
      </c>
    </row>
    <row r="48" spans="1:12" ht="45" customHeight="1">
      <c r="A48" s="5">
        <v>44</v>
      </c>
      <c r="B48" s="37" t="s">
        <v>702</v>
      </c>
      <c r="C48" s="8">
        <v>2020</v>
      </c>
      <c r="D48" s="1" t="s">
        <v>3</v>
      </c>
      <c r="E48" s="8">
        <v>5</v>
      </c>
      <c r="F48" s="9">
        <v>36000</v>
      </c>
      <c r="G48" s="8">
        <v>5</v>
      </c>
      <c r="H48" s="9">
        <v>200000</v>
      </c>
      <c r="I48" s="8">
        <v>5</v>
      </c>
      <c r="J48" s="9">
        <v>180000</v>
      </c>
      <c r="K48" s="1" t="s">
        <v>114</v>
      </c>
      <c r="L48" s="8" t="s">
        <v>154</v>
      </c>
    </row>
    <row r="49" spans="1:12" ht="45" customHeight="1">
      <c r="A49" s="5">
        <v>45</v>
      </c>
      <c r="B49" s="37" t="s">
        <v>105</v>
      </c>
      <c r="C49" s="8">
        <v>2020</v>
      </c>
      <c r="D49" s="1" t="s">
        <v>3</v>
      </c>
      <c r="E49" s="8">
        <v>1</v>
      </c>
      <c r="F49" s="9">
        <v>4714.2857142857147</v>
      </c>
      <c r="G49" s="8">
        <v>1</v>
      </c>
      <c r="H49" s="9">
        <v>5500</v>
      </c>
      <c r="I49" s="8">
        <v>1</v>
      </c>
      <c r="J49" s="9">
        <v>4714.2857142857147</v>
      </c>
      <c r="K49" s="1" t="s">
        <v>114</v>
      </c>
      <c r="L49" s="8" t="s">
        <v>154</v>
      </c>
    </row>
    <row r="50" spans="1:12" ht="45" customHeight="1">
      <c r="A50" s="5">
        <v>46</v>
      </c>
      <c r="B50" s="37" t="s">
        <v>142</v>
      </c>
      <c r="C50" s="8">
        <v>2020</v>
      </c>
      <c r="D50" s="1" t="s">
        <v>3</v>
      </c>
      <c r="E50" s="8">
        <v>25</v>
      </c>
      <c r="F50" s="9">
        <v>233063.992</v>
      </c>
      <c r="G50" s="8">
        <v>25</v>
      </c>
      <c r="H50" s="9">
        <v>5945510</v>
      </c>
      <c r="I50" s="8">
        <v>25</v>
      </c>
      <c r="J50" s="9">
        <v>5826599.7999999998</v>
      </c>
      <c r="K50" s="1" t="s">
        <v>114</v>
      </c>
      <c r="L50" s="8" t="s">
        <v>154</v>
      </c>
    </row>
    <row r="51" spans="1:12" ht="45" customHeight="1">
      <c r="A51" s="5">
        <v>47</v>
      </c>
      <c r="B51" s="37" t="s">
        <v>639</v>
      </c>
      <c r="C51" s="8">
        <v>2021</v>
      </c>
      <c r="D51" s="1" t="s">
        <v>3</v>
      </c>
      <c r="E51" s="8">
        <v>31</v>
      </c>
      <c r="F51" s="9">
        <v>32000</v>
      </c>
      <c r="G51" s="8">
        <v>31</v>
      </c>
      <c r="H51" s="9">
        <v>992000</v>
      </c>
      <c r="I51" s="8">
        <v>31</v>
      </c>
      <c r="J51" s="9">
        <v>992000</v>
      </c>
      <c r="K51" s="1" t="s">
        <v>114</v>
      </c>
      <c r="L51" s="8" t="s">
        <v>154</v>
      </c>
    </row>
    <row r="52" spans="1:12" ht="45" customHeight="1">
      <c r="A52" s="5">
        <v>48</v>
      </c>
      <c r="B52" s="37" t="s">
        <v>64</v>
      </c>
      <c r="C52" s="8" t="s">
        <v>704</v>
      </c>
      <c r="D52" s="1" t="s">
        <v>3</v>
      </c>
      <c r="E52" s="8">
        <v>1</v>
      </c>
      <c r="F52" s="9" t="s">
        <v>305</v>
      </c>
      <c r="G52" s="8">
        <v>1</v>
      </c>
      <c r="H52" s="9" t="s">
        <v>305</v>
      </c>
      <c r="I52" s="8">
        <v>1</v>
      </c>
      <c r="J52" s="9" t="s">
        <v>305</v>
      </c>
      <c r="K52" s="1" t="s">
        <v>114</v>
      </c>
      <c r="L52" s="8" t="s">
        <v>154</v>
      </c>
    </row>
    <row r="53" spans="1:12" ht="45" customHeight="1">
      <c r="A53" s="5">
        <v>49</v>
      </c>
      <c r="B53" s="37" t="s">
        <v>29</v>
      </c>
      <c r="C53" s="8">
        <v>2021</v>
      </c>
      <c r="D53" s="1" t="s">
        <v>3</v>
      </c>
      <c r="E53" s="8">
        <v>1</v>
      </c>
      <c r="F53" s="9">
        <v>2208333</v>
      </c>
      <c r="G53" s="8">
        <v>1</v>
      </c>
      <c r="H53" s="9">
        <v>2208333</v>
      </c>
      <c r="I53" s="8">
        <v>1</v>
      </c>
      <c r="J53" s="9">
        <v>2208333</v>
      </c>
      <c r="K53" s="1" t="s">
        <v>114</v>
      </c>
      <c r="L53" s="8" t="s">
        <v>154</v>
      </c>
    </row>
    <row r="54" spans="1:12" ht="45" customHeight="1">
      <c r="A54" s="5">
        <v>50</v>
      </c>
      <c r="B54" s="37" t="s">
        <v>107</v>
      </c>
      <c r="C54" s="8">
        <v>2024</v>
      </c>
      <c r="D54" s="1" t="s">
        <v>3</v>
      </c>
      <c r="E54" s="8">
        <v>1</v>
      </c>
      <c r="F54" s="9" t="s">
        <v>305</v>
      </c>
      <c r="G54" s="8">
        <v>1</v>
      </c>
      <c r="H54" s="9" t="s">
        <v>305</v>
      </c>
      <c r="I54" s="8">
        <v>1</v>
      </c>
      <c r="J54" s="9" t="s">
        <v>305</v>
      </c>
      <c r="K54" s="1" t="s">
        <v>114</v>
      </c>
      <c r="L54" s="8" t="s">
        <v>154</v>
      </c>
    </row>
    <row r="55" spans="1:12" ht="45" customHeight="1">
      <c r="A55" s="5">
        <v>51</v>
      </c>
      <c r="B55" s="37" t="s">
        <v>703</v>
      </c>
      <c r="C55" s="8">
        <v>2024</v>
      </c>
      <c r="D55" s="1" t="s">
        <v>3</v>
      </c>
      <c r="E55" s="8">
        <v>1</v>
      </c>
      <c r="F55" s="9" t="s">
        <v>305</v>
      </c>
      <c r="G55" s="8">
        <v>1</v>
      </c>
      <c r="H55" s="9" t="s">
        <v>305</v>
      </c>
      <c r="I55" s="8">
        <v>1</v>
      </c>
      <c r="J55" s="9" t="s">
        <v>305</v>
      </c>
      <c r="K55" s="1" t="s">
        <v>114</v>
      </c>
      <c r="L55" s="8" t="s">
        <v>154</v>
      </c>
    </row>
    <row r="56" spans="1:12" ht="45" customHeight="1">
      <c r="A56" s="5">
        <v>52</v>
      </c>
      <c r="B56" s="37" t="s">
        <v>225</v>
      </c>
      <c r="C56" s="8">
        <v>2024</v>
      </c>
      <c r="D56" s="1" t="s">
        <v>3</v>
      </c>
      <c r="E56" s="8">
        <v>5</v>
      </c>
      <c r="F56" s="9" t="s">
        <v>305</v>
      </c>
      <c r="G56" s="8">
        <v>5</v>
      </c>
      <c r="H56" s="9" t="s">
        <v>305</v>
      </c>
      <c r="I56" s="8">
        <v>5</v>
      </c>
      <c r="J56" s="9" t="s">
        <v>305</v>
      </c>
      <c r="K56" s="1" t="s">
        <v>114</v>
      </c>
      <c r="L56" s="8" t="s">
        <v>154</v>
      </c>
    </row>
    <row r="57" spans="1:12" ht="45" customHeight="1">
      <c r="A57" s="5">
        <v>53</v>
      </c>
      <c r="B57" s="37" t="s">
        <v>655</v>
      </c>
      <c r="C57" s="8">
        <v>2024</v>
      </c>
      <c r="D57" s="1" t="s">
        <v>3</v>
      </c>
      <c r="E57" s="8">
        <v>1</v>
      </c>
      <c r="F57" s="9" t="s">
        <v>305</v>
      </c>
      <c r="G57" s="8">
        <v>1</v>
      </c>
      <c r="H57" s="9" t="s">
        <v>305</v>
      </c>
      <c r="I57" s="8">
        <v>1</v>
      </c>
      <c r="J57" s="9" t="s">
        <v>305</v>
      </c>
      <c r="K57" s="1" t="s">
        <v>114</v>
      </c>
      <c r="L57" s="8" t="s">
        <v>185</v>
      </c>
    </row>
    <row r="58" spans="1:12" ht="45" customHeight="1">
      <c r="A58" s="5">
        <v>54</v>
      </c>
      <c r="B58" s="37" t="s">
        <v>111</v>
      </c>
      <c r="C58" s="8">
        <v>2024</v>
      </c>
      <c r="D58" s="1" t="s">
        <v>3</v>
      </c>
      <c r="E58" s="8">
        <v>1</v>
      </c>
      <c r="F58" s="9">
        <v>0</v>
      </c>
      <c r="G58" s="8">
        <v>1</v>
      </c>
      <c r="H58" s="9">
        <v>0</v>
      </c>
      <c r="I58" s="8">
        <v>1</v>
      </c>
      <c r="J58" s="9">
        <v>0</v>
      </c>
      <c r="K58" s="1" t="s">
        <v>476</v>
      </c>
      <c r="L58" s="8" t="s">
        <v>154</v>
      </c>
    </row>
    <row r="59" spans="1:12" ht="45" customHeight="1">
      <c r="A59" s="5"/>
      <c r="B59" s="5" t="s">
        <v>112</v>
      </c>
      <c r="C59" s="1"/>
      <c r="D59" s="1"/>
      <c r="E59" s="1"/>
      <c r="F59" s="1"/>
      <c r="G59" s="1"/>
      <c r="H59" s="17">
        <f>SUM(H5:H58)</f>
        <v>1619046183</v>
      </c>
      <c r="I59" s="1"/>
      <c r="J59" s="17">
        <f>SUM(J5:J57)</f>
        <v>116845615.94285713</v>
      </c>
      <c r="K59" s="1"/>
      <c r="L59" s="1"/>
    </row>
    <row r="60" spans="1:12">
      <c r="A60" s="83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</row>
    <row r="61" spans="1:12">
      <c r="A61" s="83"/>
      <c r="B61" s="82"/>
      <c r="C61" s="82"/>
      <c r="D61" s="82"/>
      <c r="E61" s="82"/>
      <c r="F61" s="82"/>
      <c r="G61" s="82"/>
      <c r="H61" s="82"/>
      <c r="I61" s="82"/>
      <c r="J61" s="82"/>
      <c r="K61" s="82"/>
      <c r="L61" s="82"/>
    </row>
    <row r="62" spans="1:12">
      <c r="A62" s="83"/>
      <c r="B62" s="82"/>
      <c r="C62" s="82"/>
      <c r="D62" s="82"/>
      <c r="E62" s="82"/>
      <c r="F62" s="82"/>
      <c r="G62" s="82"/>
      <c r="H62" s="82"/>
      <c r="I62" s="82"/>
      <c r="J62" s="82"/>
      <c r="K62" s="82"/>
      <c r="L62" s="82"/>
    </row>
    <row r="63" spans="1:12" ht="33.75" customHeight="1">
      <c r="A63" s="83"/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</row>
    <row r="64" spans="1:12" ht="53.25" customHeight="1">
      <c r="A64" s="83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82"/>
    </row>
    <row r="65" spans="1:12">
      <c r="A65" s="83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</row>
  </sheetData>
  <mergeCells count="11">
    <mergeCell ref="L2:L4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4"/>
  <sheetViews>
    <sheetView topLeftCell="A58" zoomScaleNormal="100" workbookViewId="0">
      <selection activeCell="N63" sqref="N63"/>
    </sheetView>
  </sheetViews>
  <sheetFormatPr defaultRowHeight="15"/>
  <cols>
    <col min="1" max="1" width="5.7109375" customWidth="1"/>
    <col min="2" max="2" width="25" customWidth="1"/>
    <col min="3" max="3" width="11.5703125" customWidth="1"/>
    <col min="4" max="4" width="8.140625" customWidth="1"/>
    <col min="5" max="5" width="9.85546875" customWidth="1"/>
    <col min="6" max="6" width="14" customWidth="1"/>
    <col min="7" max="7" width="10.42578125" customWidth="1"/>
    <col min="8" max="8" width="15" customWidth="1"/>
    <col min="9" max="9" width="9.85546875" customWidth="1"/>
    <col min="10" max="10" width="15" customWidth="1"/>
    <col min="11" max="11" width="23.85546875" customWidth="1"/>
    <col min="12" max="12" width="32.85546875" customWidth="1"/>
  </cols>
  <sheetData>
    <row r="1" spans="1:12" ht="59.25" customHeight="1">
      <c r="A1" s="107" t="s">
        <v>478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7.25" customHeight="1">
      <c r="A2" s="108" t="s">
        <v>35</v>
      </c>
      <c r="B2" s="108" t="s">
        <v>0</v>
      </c>
      <c r="C2" s="108" t="s">
        <v>37</v>
      </c>
      <c r="D2" s="108" t="s">
        <v>1</v>
      </c>
      <c r="E2" s="108" t="s">
        <v>2</v>
      </c>
      <c r="F2" s="108" t="s">
        <v>38</v>
      </c>
      <c r="G2" s="130" t="s">
        <v>39</v>
      </c>
      <c r="H2" s="131"/>
      <c r="I2" s="130" t="s">
        <v>40</v>
      </c>
      <c r="J2" s="131"/>
      <c r="K2" s="108" t="s">
        <v>41</v>
      </c>
      <c r="L2" s="108" t="s">
        <v>42</v>
      </c>
    </row>
    <row r="3" spans="1:12" ht="37.5" customHeight="1">
      <c r="A3" s="109"/>
      <c r="B3" s="109"/>
      <c r="C3" s="109"/>
      <c r="D3" s="109"/>
      <c r="E3" s="109"/>
      <c r="F3" s="109"/>
      <c r="G3" s="132"/>
      <c r="H3" s="133"/>
      <c r="I3" s="132"/>
      <c r="J3" s="133"/>
      <c r="K3" s="109"/>
      <c r="L3" s="109"/>
    </row>
    <row r="4" spans="1:12" ht="42.75" customHeight="1">
      <c r="A4" s="110"/>
      <c r="B4" s="110"/>
      <c r="C4" s="110"/>
      <c r="D4" s="110"/>
      <c r="E4" s="110"/>
      <c r="F4" s="110"/>
      <c r="G4" s="5" t="s">
        <v>43</v>
      </c>
      <c r="H4" s="5" t="s">
        <v>44</v>
      </c>
      <c r="I4" s="5" t="s">
        <v>43</v>
      </c>
      <c r="J4" s="5" t="s">
        <v>44</v>
      </c>
      <c r="K4" s="110"/>
      <c r="L4" s="110"/>
    </row>
    <row r="5" spans="1:12" ht="49.5">
      <c r="A5" s="1" t="s">
        <v>372</v>
      </c>
      <c r="B5" s="1" t="s">
        <v>4</v>
      </c>
      <c r="C5" s="1">
        <v>1985</v>
      </c>
      <c r="D5" s="1" t="s">
        <v>3</v>
      </c>
      <c r="E5" s="1">
        <v>1</v>
      </c>
      <c r="F5" s="9" t="s">
        <v>305</v>
      </c>
      <c r="G5" s="1">
        <v>1</v>
      </c>
      <c r="H5" s="9" t="s">
        <v>305</v>
      </c>
      <c r="I5" s="1">
        <v>1</v>
      </c>
      <c r="J5" s="9" t="s">
        <v>305</v>
      </c>
      <c r="K5" s="1" t="s">
        <v>113</v>
      </c>
      <c r="L5" s="1" t="s">
        <v>373</v>
      </c>
    </row>
    <row r="6" spans="1:12" ht="49.5">
      <c r="A6" s="1" t="s">
        <v>374</v>
      </c>
      <c r="B6" s="1" t="s">
        <v>186</v>
      </c>
      <c r="C6" s="1">
        <v>1985</v>
      </c>
      <c r="D6" s="1" t="s">
        <v>3</v>
      </c>
      <c r="E6" s="1">
        <v>11301</v>
      </c>
      <c r="F6" s="59" t="s">
        <v>375</v>
      </c>
      <c r="G6" s="1">
        <v>11301</v>
      </c>
      <c r="H6" s="9">
        <v>750614.4</v>
      </c>
      <c r="I6" s="1">
        <v>11301</v>
      </c>
      <c r="J6" s="9">
        <v>750614</v>
      </c>
      <c r="K6" s="1" t="s">
        <v>113</v>
      </c>
      <c r="L6" s="1" t="s">
        <v>154</v>
      </c>
    </row>
    <row r="7" spans="1:12" ht="49.5">
      <c r="A7" s="1" t="s">
        <v>376</v>
      </c>
      <c r="B7" s="1" t="s">
        <v>67</v>
      </c>
      <c r="C7" s="1">
        <v>1985</v>
      </c>
      <c r="D7" s="1" t="s">
        <v>3</v>
      </c>
      <c r="E7" s="1">
        <v>3</v>
      </c>
      <c r="F7" s="59" t="s">
        <v>377</v>
      </c>
      <c r="G7" s="1">
        <v>3</v>
      </c>
      <c r="H7" s="9">
        <v>3600</v>
      </c>
      <c r="I7" s="1">
        <v>1</v>
      </c>
      <c r="J7" s="9">
        <v>1200</v>
      </c>
      <c r="K7" s="1" t="s">
        <v>113</v>
      </c>
      <c r="L7" s="1" t="s">
        <v>154</v>
      </c>
    </row>
    <row r="8" spans="1:12" ht="49.5">
      <c r="A8" s="1" t="s">
        <v>378</v>
      </c>
      <c r="B8" s="1" t="s">
        <v>379</v>
      </c>
      <c r="C8" s="1">
        <v>1985</v>
      </c>
      <c r="D8" s="1" t="s">
        <v>3</v>
      </c>
      <c r="E8" s="1">
        <v>1</v>
      </c>
      <c r="F8" s="59" t="s">
        <v>380</v>
      </c>
      <c r="G8" s="1">
        <v>1</v>
      </c>
      <c r="H8" s="9">
        <v>1000</v>
      </c>
      <c r="I8" s="1">
        <v>1</v>
      </c>
      <c r="J8" s="9">
        <v>1000</v>
      </c>
      <c r="K8" s="1" t="s">
        <v>113</v>
      </c>
      <c r="L8" s="1" t="s">
        <v>154</v>
      </c>
    </row>
    <row r="9" spans="1:12" ht="49.5">
      <c r="A9" s="1">
        <v>5</v>
      </c>
      <c r="B9" s="1" t="s">
        <v>381</v>
      </c>
      <c r="C9" s="1">
        <v>1985</v>
      </c>
      <c r="D9" s="1" t="s">
        <v>3</v>
      </c>
      <c r="E9" s="1">
        <v>12</v>
      </c>
      <c r="F9" s="59">
        <v>3500</v>
      </c>
      <c r="G9" s="1">
        <v>12</v>
      </c>
      <c r="H9" s="9">
        <v>42000</v>
      </c>
      <c r="I9" s="1">
        <v>12</v>
      </c>
      <c r="J9" s="9">
        <v>42000</v>
      </c>
      <c r="K9" s="1" t="s">
        <v>113</v>
      </c>
      <c r="L9" s="1" t="s">
        <v>154</v>
      </c>
    </row>
    <row r="10" spans="1:12" ht="49.5">
      <c r="A10" s="1">
        <v>6</v>
      </c>
      <c r="B10" s="1" t="s">
        <v>382</v>
      </c>
      <c r="C10" s="1">
        <v>1985</v>
      </c>
      <c r="D10" s="1" t="s">
        <v>3</v>
      </c>
      <c r="E10" s="1">
        <v>55</v>
      </c>
      <c r="F10" s="59" t="s">
        <v>380</v>
      </c>
      <c r="G10" s="1">
        <v>55</v>
      </c>
      <c r="H10" s="9">
        <v>55000</v>
      </c>
      <c r="I10" s="1">
        <v>35</v>
      </c>
      <c r="J10" s="9">
        <v>35000</v>
      </c>
      <c r="K10" s="1" t="s">
        <v>113</v>
      </c>
      <c r="L10" s="1" t="s">
        <v>154</v>
      </c>
    </row>
    <row r="11" spans="1:12" ht="49.5">
      <c r="A11" s="1">
        <v>7</v>
      </c>
      <c r="B11" s="1" t="s">
        <v>383</v>
      </c>
      <c r="C11" s="1">
        <v>1985</v>
      </c>
      <c r="D11" s="1" t="s">
        <v>3</v>
      </c>
      <c r="E11" s="1">
        <v>1</v>
      </c>
      <c r="F11" s="59" t="s">
        <v>384</v>
      </c>
      <c r="G11" s="1">
        <v>1</v>
      </c>
      <c r="H11" s="9">
        <v>1400</v>
      </c>
      <c r="I11" s="1">
        <v>1</v>
      </c>
      <c r="J11" s="9">
        <v>1400</v>
      </c>
      <c r="K11" s="1" t="s">
        <v>113</v>
      </c>
      <c r="L11" s="1" t="s">
        <v>385</v>
      </c>
    </row>
    <row r="12" spans="1:12" ht="56.25" customHeight="1">
      <c r="A12" s="1">
        <v>8</v>
      </c>
      <c r="B12" s="1" t="s">
        <v>122</v>
      </c>
      <c r="C12" s="1">
        <v>1985</v>
      </c>
      <c r="D12" s="1" t="s">
        <v>3</v>
      </c>
      <c r="E12" s="1">
        <v>1</v>
      </c>
      <c r="F12" s="9" t="s">
        <v>305</v>
      </c>
      <c r="G12" s="1">
        <v>1</v>
      </c>
      <c r="H12" s="9" t="s">
        <v>305</v>
      </c>
      <c r="I12" s="1">
        <v>1</v>
      </c>
      <c r="J12" s="9" t="s">
        <v>305</v>
      </c>
      <c r="K12" s="1" t="s">
        <v>113</v>
      </c>
      <c r="L12" s="1" t="s">
        <v>386</v>
      </c>
    </row>
    <row r="13" spans="1:12" ht="87" customHeight="1">
      <c r="A13" s="1">
        <v>9</v>
      </c>
      <c r="B13" s="1" t="s">
        <v>387</v>
      </c>
      <c r="C13" s="1">
        <v>1985</v>
      </c>
      <c r="D13" s="1" t="s">
        <v>3</v>
      </c>
      <c r="E13" s="1">
        <v>10</v>
      </c>
      <c r="F13" s="59" t="s">
        <v>388</v>
      </c>
      <c r="G13" s="1">
        <v>10</v>
      </c>
      <c r="H13" s="9">
        <v>1400000</v>
      </c>
      <c r="I13" s="1">
        <v>10</v>
      </c>
      <c r="J13" s="9">
        <v>1400000</v>
      </c>
      <c r="K13" s="1" t="s">
        <v>113</v>
      </c>
      <c r="L13" s="1" t="s">
        <v>389</v>
      </c>
    </row>
    <row r="14" spans="1:12" ht="49.5">
      <c r="A14" s="1">
        <v>10</v>
      </c>
      <c r="B14" s="1" t="s">
        <v>390</v>
      </c>
      <c r="C14" s="8">
        <v>1986</v>
      </c>
      <c r="D14" s="8" t="s">
        <v>33</v>
      </c>
      <c r="E14" s="8">
        <v>6750</v>
      </c>
      <c r="F14" s="59" t="s">
        <v>391</v>
      </c>
      <c r="G14" s="8">
        <v>6750</v>
      </c>
      <c r="H14" s="9">
        <v>1970000</v>
      </c>
      <c r="I14" s="8">
        <v>6750</v>
      </c>
      <c r="J14" s="9">
        <v>1970000</v>
      </c>
      <c r="K14" s="1" t="s">
        <v>113</v>
      </c>
      <c r="L14" s="1" t="s">
        <v>154</v>
      </c>
    </row>
    <row r="15" spans="1:12" ht="49.5" customHeight="1">
      <c r="A15" s="1">
        <v>11</v>
      </c>
      <c r="B15" s="1" t="s">
        <v>392</v>
      </c>
      <c r="C15" s="8">
        <v>2004</v>
      </c>
      <c r="D15" s="8" t="s">
        <v>33</v>
      </c>
      <c r="E15" s="8">
        <v>240</v>
      </c>
      <c r="F15" s="59" t="s">
        <v>393</v>
      </c>
      <c r="G15" s="8">
        <v>240</v>
      </c>
      <c r="H15" s="9">
        <v>2580000</v>
      </c>
      <c r="I15" s="8">
        <v>240</v>
      </c>
      <c r="J15" s="9">
        <v>2580000</v>
      </c>
      <c r="K15" s="1" t="s">
        <v>114</v>
      </c>
      <c r="L15" s="1" t="s">
        <v>154</v>
      </c>
    </row>
    <row r="16" spans="1:12" ht="35.25" customHeight="1">
      <c r="A16" s="1">
        <v>12</v>
      </c>
      <c r="B16" s="1" t="s">
        <v>394</v>
      </c>
      <c r="C16" s="8">
        <v>2005</v>
      </c>
      <c r="D16" s="8" t="s">
        <v>3</v>
      </c>
      <c r="E16" s="8">
        <v>80</v>
      </c>
      <c r="F16" s="59">
        <v>4200</v>
      </c>
      <c r="G16" s="8">
        <v>80</v>
      </c>
      <c r="H16" s="9">
        <v>336000</v>
      </c>
      <c r="I16" s="8">
        <v>75</v>
      </c>
      <c r="J16" s="9">
        <v>315000</v>
      </c>
      <c r="K16" s="1" t="s">
        <v>114</v>
      </c>
      <c r="L16" s="1" t="s">
        <v>395</v>
      </c>
    </row>
    <row r="17" spans="1:12" ht="39" customHeight="1">
      <c r="A17" s="1">
        <v>13</v>
      </c>
      <c r="B17" s="1" t="s">
        <v>396</v>
      </c>
      <c r="C17" s="8">
        <v>2009</v>
      </c>
      <c r="D17" s="8" t="s">
        <v>397</v>
      </c>
      <c r="E17" s="8">
        <v>600</v>
      </c>
      <c r="F17" s="59" t="s">
        <v>398</v>
      </c>
      <c r="G17" s="8">
        <v>600</v>
      </c>
      <c r="H17" s="9">
        <v>1494200</v>
      </c>
      <c r="I17" s="8">
        <v>600</v>
      </c>
      <c r="J17" s="9">
        <v>1494200</v>
      </c>
      <c r="K17" s="1" t="s">
        <v>114</v>
      </c>
      <c r="L17" s="1" t="s">
        <v>154</v>
      </c>
    </row>
    <row r="18" spans="1:12" ht="66.75" customHeight="1">
      <c r="A18" s="1">
        <v>14</v>
      </c>
      <c r="B18" s="1" t="s">
        <v>399</v>
      </c>
      <c r="C18" s="8">
        <v>2010</v>
      </c>
      <c r="D18" s="8" t="s">
        <v>3</v>
      </c>
      <c r="E18" s="8">
        <v>1</v>
      </c>
      <c r="F18" s="59" t="s">
        <v>400</v>
      </c>
      <c r="G18" s="8">
        <v>1</v>
      </c>
      <c r="H18" s="9">
        <v>192305</v>
      </c>
      <c r="I18" s="8">
        <v>1</v>
      </c>
      <c r="J18" s="9">
        <v>192305</v>
      </c>
      <c r="K18" s="1" t="s">
        <v>114</v>
      </c>
      <c r="L18" s="1" t="s">
        <v>154</v>
      </c>
    </row>
    <row r="19" spans="1:12" ht="33">
      <c r="A19" s="1">
        <v>15</v>
      </c>
      <c r="B19" s="1" t="s">
        <v>401</v>
      </c>
      <c r="C19" s="8">
        <v>2010</v>
      </c>
      <c r="D19" s="8" t="s">
        <v>3</v>
      </c>
      <c r="E19" s="8">
        <v>1</v>
      </c>
      <c r="F19" s="59" t="s">
        <v>402</v>
      </c>
      <c r="G19" s="8">
        <v>1</v>
      </c>
      <c r="H19" s="9">
        <v>69661</v>
      </c>
      <c r="I19" s="8">
        <v>1</v>
      </c>
      <c r="J19" s="9">
        <v>69661</v>
      </c>
      <c r="K19" s="1" t="s">
        <v>114</v>
      </c>
      <c r="L19" s="1" t="s">
        <v>154</v>
      </c>
    </row>
    <row r="20" spans="1:12" ht="16.5">
      <c r="A20" s="1">
        <v>16</v>
      </c>
      <c r="B20" s="1" t="s">
        <v>403</v>
      </c>
      <c r="C20" s="8">
        <v>2011</v>
      </c>
      <c r="D20" s="8" t="s">
        <v>404</v>
      </c>
      <c r="E20" s="8">
        <v>4</v>
      </c>
      <c r="F20" s="59" t="s">
        <v>405</v>
      </c>
      <c r="G20" s="8">
        <v>4</v>
      </c>
      <c r="H20" s="9">
        <v>1656000</v>
      </c>
      <c r="I20" s="8">
        <v>4</v>
      </c>
      <c r="J20" s="9">
        <v>1656000</v>
      </c>
      <c r="K20" s="1" t="s">
        <v>114</v>
      </c>
      <c r="L20" s="1" t="s">
        <v>154</v>
      </c>
    </row>
    <row r="21" spans="1:12" ht="33">
      <c r="A21" s="1">
        <v>17</v>
      </c>
      <c r="B21" s="1" t="s">
        <v>406</v>
      </c>
      <c r="C21" s="8">
        <v>2012</v>
      </c>
      <c r="D21" s="8" t="s">
        <v>3</v>
      </c>
      <c r="E21" s="8">
        <v>1</v>
      </c>
      <c r="F21" s="59" t="s">
        <v>407</v>
      </c>
      <c r="G21" s="8">
        <v>1</v>
      </c>
      <c r="H21" s="9">
        <v>356800</v>
      </c>
      <c r="I21" s="8">
        <v>1</v>
      </c>
      <c r="J21" s="9">
        <v>356800</v>
      </c>
      <c r="K21" s="1" t="s">
        <v>114</v>
      </c>
      <c r="L21" s="8" t="s">
        <v>395</v>
      </c>
    </row>
    <row r="22" spans="1:12" ht="33">
      <c r="A22" s="1">
        <v>18</v>
      </c>
      <c r="B22" s="1" t="s">
        <v>14</v>
      </c>
      <c r="C22" s="8">
        <v>2012</v>
      </c>
      <c r="D22" s="8" t="s">
        <v>3</v>
      </c>
      <c r="E22" s="8">
        <v>1</v>
      </c>
      <c r="F22" s="59" t="s">
        <v>408</v>
      </c>
      <c r="G22" s="8">
        <v>1</v>
      </c>
      <c r="H22" s="9">
        <v>77800</v>
      </c>
      <c r="I22" s="8">
        <v>1</v>
      </c>
      <c r="J22" s="9">
        <v>77800</v>
      </c>
      <c r="K22" s="1" t="s">
        <v>114</v>
      </c>
      <c r="L22" s="8" t="s">
        <v>395</v>
      </c>
    </row>
    <row r="23" spans="1:12" ht="33">
      <c r="A23" s="1">
        <v>19</v>
      </c>
      <c r="B23" s="1" t="s">
        <v>409</v>
      </c>
      <c r="C23" s="8">
        <v>2012</v>
      </c>
      <c r="D23" s="8" t="s">
        <v>3</v>
      </c>
      <c r="E23" s="8">
        <v>1</v>
      </c>
      <c r="F23" s="59" t="s">
        <v>410</v>
      </c>
      <c r="G23" s="8">
        <v>1</v>
      </c>
      <c r="H23" s="9">
        <v>46600</v>
      </c>
      <c r="I23" s="8">
        <v>1</v>
      </c>
      <c r="J23" s="9">
        <v>46600</v>
      </c>
      <c r="K23" s="1" t="s">
        <v>114</v>
      </c>
      <c r="L23" s="8" t="s">
        <v>395</v>
      </c>
    </row>
    <row r="24" spans="1:12" ht="16.5">
      <c r="A24" s="1">
        <v>20</v>
      </c>
      <c r="B24" s="1" t="s">
        <v>19</v>
      </c>
      <c r="C24" s="8">
        <v>2012</v>
      </c>
      <c r="D24" s="8" t="s">
        <v>404</v>
      </c>
      <c r="E24" s="8">
        <v>3</v>
      </c>
      <c r="F24" s="59" t="s">
        <v>411</v>
      </c>
      <c r="G24" s="8">
        <v>3</v>
      </c>
      <c r="H24" s="9">
        <v>195000</v>
      </c>
      <c r="I24" s="8">
        <v>3</v>
      </c>
      <c r="J24" s="9">
        <v>195000</v>
      </c>
      <c r="K24" s="1" t="s">
        <v>114</v>
      </c>
      <c r="L24" s="1" t="s">
        <v>154</v>
      </c>
    </row>
    <row r="25" spans="1:12" ht="16.5">
      <c r="A25" s="1">
        <v>21</v>
      </c>
      <c r="B25" s="1" t="s">
        <v>19</v>
      </c>
      <c r="C25" s="8">
        <v>2012</v>
      </c>
      <c r="D25" s="8" t="s">
        <v>404</v>
      </c>
      <c r="E25" s="8">
        <v>2</v>
      </c>
      <c r="F25" s="59" t="s">
        <v>412</v>
      </c>
      <c r="G25" s="8">
        <v>2</v>
      </c>
      <c r="H25" s="9">
        <v>120000</v>
      </c>
      <c r="I25" s="8">
        <v>2</v>
      </c>
      <c r="J25" s="9">
        <v>120000</v>
      </c>
      <c r="K25" s="1" t="s">
        <v>114</v>
      </c>
      <c r="L25" s="1" t="s">
        <v>154</v>
      </c>
    </row>
    <row r="26" spans="1:12" ht="33">
      <c r="A26" s="1">
        <v>22</v>
      </c>
      <c r="B26" s="1" t="s">
        <v>413</v>
      </c>
      <c r="C26" s="8">
        <v>2012</v>
      </c>
      <c r="D26" s="8" t="s">
        <v>3</v>
      </c>
      <c r="E26" s="8">
        <v>1</v>
      </c>
      <c r="F26" s="59" t="s">
        <v>414</v>
      </c>
      <c r="G26" s="8">
        <v>1</v>
      </c>
      <c r="H26" s="9">
        <v>81000</v>
      </c>
      <c r="I26" s="8">
        <v>1</v>
      </c>
      <c r="J26" s="9">
        <v>81000</v>
      </c>
      <c r="K26" s="1" t="s">
        <v>114</v>
      </c>
      <c r="L26" s="1" t="s">
        <v>154</v>
      </c>
    </row>
    <row r="27" spans="1:12" ht="16.5">
      <c r="A27" s="1">
        <v>23</v>
      </c>
      <c r="B27" s="1" t="s">
        <v>415</v>
      </c>
      <c r="C27" s="8">
        <v>2012</v>
      </c>
      <c r="D27" s="8" t="s">
        <v>3</v>
      </c>
      <c r="E27" s="8">
        <v>1</v>
      </c>
      <c r="F27" s="59" t="s">
        <v>416</v>
      </c>
      <c r="G27" s="8">
        <v>1</v>
      </c>
      <c r="H27" s="9">
        <v>260000</v>
      </c>
      <c r="I27" s="8">
        <v>1</v>
      </c>
      <c r="J27" s="9">
        <v>260000</v>
      </c>
      <c r="K27" s="1" t="s">
        <v>114</v>
      </c>
      <c r="L27" s="1" t="s">
        <v>154</v>
      </c>
    </row>
    <row r="28" spans="1:12" ht="16.5">
      <c r="A28" s="1">
        <v>24</v>
      </c>
      <c r="B28" s="1" t="s">
        <v>9</v>
      </c>
      <c r="C28" s="8">
        <v>2012</v>
      </c>
      <c r="D28" s="8" t="s">
        <v>404</v>
      </c>
      <c r="E28" s="8">
        <v>10</v>
      </c>
      <c r="F28" s="59" t="s">
        <v>417</v>
      </c>
      <c r="G28" s="8">
        <v>10</v>
      </c>
      <c r="H28" s="9">
        <v>240000</v>
      </c>
      <c r="I28" s="8">
        <v>8</v>
      </c>
      <c r="J28" s="9">
        <v>192000</v>
      </c>
      <c r="K28" s="1" t="s">
        <v>114</v>
      </c>
      <c r="L28" s="1" t="s">
        <v>154</v>
      </c>
    </row>
    <row r="29" spans="1:12" ht="16.5">
      <c r="A29" s="1">
        <v>25</v>
      </c>
      <c r="B29" s="1" t="s">
        <v>317</v>
      </c>
      <c r="C29" s="8">
        <v>2012</v>
      </c>
      <c r="D29" s="8" t="s">
        <v>404</v>
      </c>
      <c r="E29" s="8">
        <v>1</v>
      </c>
      <c r="F29" s="59" t="s">
        <v>418</v>
      </c>
      <c r="G29" s="8">
        <v>1</v>
      </c>
      <c r="H29" s="9">
        <v>130000</v>
      </c>
      <c r="I29" s="8">
        <v>1</v>
      </c>
      <c r="J29" s="9">
        <v>130000</v>
      </c>
      <c r="K29" s="1" t="s">
        <v>114</v>
      </c>
      <c r="L29" s="1" t="s">
        <v>154</v>
      </c>
    </row>
    <row r="30" spans="1:12" ht="16.5">
      <c r="A30" s="1">
        <v>26</v>
      </c>
      <c r="B30" s="1" t="s">
        <v>317</v>
      </c>
      <c r="C30" s="8">
        <v>2012</v>
      </c>
      <c r="D30" s="8" t="s">
        <v>404</v>
      </c>
      <c r="E30" s="8">
        <v>3</v>
      </c>
      <c r="F30" s="59" t="s">
        <v>419</v>
      </c>
      <c r="G30" s="8">
        <v>3</v>
      </c>
      <c r="H30" s="9">
        <v>360000</v>
      </c>
      <c r="I30" s="8">
        <v>3</v>
      </c>
      <c r="J30" s="9">
        <v>360000</v>
      </c>
      <c r="K30" s="1" t="s">
        <v>114</v>
      </c>
      <c r="L30" s="1" t="s">
        <v>154</v>
      </c>
    </row>
    <row r="31" spans="1:12" ht="16.5">
      <c r="A31" s="1">
        <v>27</v>
      </c>
      <c r="B31" s="1" t="s">
        <v>420</v>
      </c>
      <c r="C31" s="8">
        <v>2012</v>
      </c>
      <c r="D31" s="8" t="s">
        <v>404</v>
      </c>
      <c r="E31" s="8">
        <v>1</v>
      </c>
      <c r="F31" s="59" t="s">
        <v>421</v>
      </c>
      <c r="G31" s="8">
        <v>1</v>
      </c>
      <c r="H31" s="9">
        <v>50000</v>
      </c>
      <c r="I31" s="8">
        <v>1</v>
      </c>
      <c r="J31" s="9">
        <v>50000</v>
      </c>
      <c r="K31" s="1" t="s">
        <v>114</v>
      </c>
      <c r="L31" s="1" t="s">
        <v>154</v>
      </c>
    </row>
    <row r="32" spans="1:12" ht="16.5">
      <c r="A32" s="1">
        <v>28</v>
      </c>
      <c r="B32" s="1" t="s">
        <v>7</v>
      </c>
      <c r="C32" s="8">
        <v>2012</v>
      </c>
      <c r="D32" s="8" t="s">
        <v>3</v>
      </c>
      <c r="E32" s="8">
        <v>1</v>
      </c>
      <c r="F32" s="59">
        <v>30000</v>
      </c>
      <c r="G32" s="8">
        <v>1</v>
      </c>
      <c r="H32" s="9">
        <v>30000</v>
      </c>
      <c r="I32" s="8">
        <v>1</v>
      </c>
      <c r="J32" s="9">
        <v>30000</v>
      </c>
      <c r="K32" s="1" t="s">
        <v>114</v>
      </c>
      <c r="L32" s="1" t="s">
        <v>154</v>
      </c>
    </row>
    <row r="33" spans="1:12" ht="16.5">
      <c r="A33" s="1">
        <v>29</v>
      </c>
      <c r="B33" s="1" t="s">
        <v>24</v>
      </c>
      <c r="C33" s="8">
        <v>2012</v>
      </c>
      <c r="D33" s="8" t="s">
        <v>3</v>
      </c>
      <c r="E33" s="8">
        <v>1</v>
      </c>
      <c r="F33" s="59">
        <v>3000</v>
      </c>
      <c r="G33" s="8">
        <v>1</v>
      </c>
      <c r="H33" s="9">
        <v>3000</v>
      </c>
      <c r="I33" s="8">
        <v>1</v>
      </c>
      <c r="J33" s="9">
        <v>3000</v>
      </c>
      <c r="K33" s="1" t="s">
        <v>114</v>
      </c>
      <c r="L33" s="1" t="s">
        <v>154</v>
      </c>
    </row>
    <row r="34" spans="1:12" ht="16.5">
      <c r="A34" s="1">
        <v>30</v>
      </c>
      <c r="B34" s="1" t="s">
        <v>422</v>
      </c>
      <c r="C34" s="8">
        <v>2012</v>
      </c>
      <c r="D34" s="8" t="s">
        <v>3</v>
      </c>
      <c r="E34" s="8">
        <v>1</v>
      </c>
      <c r="F34" s="59" t="s">
        <v>423</v>
      </c>
      <c r="G34" s="8">
        <v>1</v>
      </c>
      <c r="H34" s="9">
        <v>35000</v>
      </c>
      <c r="I34" s="8">
        <v>1</v>
      </c>
      <c r="J34" s="9">
        <v>35000</v>
      </c>
      <c r="K34" s="1" t="s">
        <v>114</v>
      </c>
      <c r="L34" s="1" t="s">
        <v>154</v>
      </c>
    </row>
    <row r="35" spans="1:12" ht="51.75" customHeight="1">
      <c r="A35" s="1">
        <v>31</v>
      </c>
      <c r="B35" s="1" t="s">
        <v>15</v>
      </c>
      <c r="C35" s="8">
        <v>2012</v>
      </c>
      <c r="D35" s="8" t="s">
        <v>3</v>
      </c>
      <c r="E35" s="8">
        <v>1</v>
      </c>
      <c r="F35" s="59">
        <v>110000</v>
      </c>
      <c r="G35" s="8">
        <v>1</v>
      </c>
      <c r="H35" s="9">
        <v>110000</v>
      </c>
      <c r="I35" s="8">
        <v>1</v>
      </c>
      <c r="J35" s="9">
        <v>110000</v>
      </c>
      <c r="K35" s="1" t="s">
        <v>114</v>
      </c>
      <c r="L35" s="8" t="s">
        <v>424</v>
      </c>
    </row>
    <row r="36" spans="1:12" ht="16.5">
      <c r="A36" s="1">
        <v>32</v>
      </c>
      <c r="B36" s="1" t="s">
        <v>73</v>
      </c>
      <c r="C36" s="8">
        <v>2012</v>
      </c>
      <c r="D36" s="8" t="s">
        <v>3</v>
      </c>
      <c r="E36" s="8">
        <v>2</v>
      </c>
      <c r="F36" s="59" t="s">
        <v>425</v>
      </c>
      <c r="G36" s="8">
        <v>2</v>
      </c>
      <c r="H36" s="9">
        <v>60000</v>
      </c>
      <c r="I36" s="8">
        <v>1</v>
      </c>
      <c r="J36" s="9">
        <v>60000</v>
      </c>
      <c r="K36" s="1" t="s">
        <v>114</v>
      </c>
      <c r="L36" s="1" t="s">
        <v>154</v>
      </c>
    </row>
    <row r="37" spans="1:12" ht="16.5">
      <c r="A37" s="1">
        <v>33</v>
      </c>
      <c r="B37" s="1" t="s">
        <v>75</v>
      </c>
      <c r="C37" s="8">
        <v>2012</v>
      </c>
      <c r="D37" s="8" t="s">
        <v>3</v>
      </c>
      <c r="E37" s="8">
        <v>6</v>
      </c>
      <c r="F37" s="59" t="s">
        <v>426</v>
      </c>
      <c r="G37" s="8">
        <v>6</v>
      </c>
      <c r="H37" s="9">
        <v>143220</v>
      </c>
      <c r="I37" s="8">
        <v>6</v>
      </c>
      <c r="J37" s="9">
        <v>143220</v>
      </c>
      <c r="K37" s="1" t="s">
        <v>114</v>
      </c>
      <c r="L37" s="1" t="s">
        <v>154</v>
      </c>
    </row>
    <row r="38" spans="1:12" ht="51" customHeight="1">
      <c r="A38" s="1">
        <v>34</v>
      </c>
      <c r="B38" s="1" t="s">
        <v>427</v>
      </c>
      <c r="C38" s="8">
        <v>2012</v>
      </c>
      <c r="D38" s="8" t="s">
        <v>3</v>
      </c>
      <c r="E38" s="8">
        <v>1</v>
      </c>
      <c r="F38" s="59" t="s">
        <v>428</v>
      </c>
      <c r="G38" s="8">
        <v>1</v>
      </c>
      <c r="H38" s="9">
        <v>45000</v>
      </c>
      <c r="I38" s="8">
        <v>1</v>
      </c>
      <c r="J38" s="9">
        <v>45000</v>
      </c>
      <c r="K38" s="1" t="s">
        <v>114</v>
      </c>
      <c r="L38" s="8" t="s">
        <v>424</v>
      </c>
    </row>
    <row r="39" spans="1:12" ht="16.5">
      <c r="A39" s="1">
        <v>35</v>
      </c>
      <c r="B39" s="1" t="s">
        <v>11</v>
      </c>
      <c r="C39" s="8">
        <v>2012</v>
      </c>
      <c r="D39" s="8" t="s">
        <v>3</v>
      </c>
      <c r="E39" s="8">
        <v>12</v>
      </c>
      <c r="F39" s="59" t="s">
        <v>429</v>
      </c>
      <c r="G39" s="8">
        <v>12</v>
      </c>
      <c r="H39" s="9">
        <v>291000</v>
      </c>
      <c r="I39" s="8">
        <v>12</v>
      </c>
      <c r="J39" s="9">
        <v>291000</v>
      </c>
      <c r="K39" s="1" t="s">
        <v>114</v>
      </c>
      <c r="L39" s="8" t="s">
        <v>187</v>
      </c>
    </row>
    <row r="40" spans="1:12" ht="33">
      <c r="A40" s="1">
        <v>36</v>
      </c>
      <c r="B40" s="1" t="s">
        <v>430</v>
      </c>
      <c r="C40" s="8">
        <v>2012</v>
      </c>
      <c r="D40" s="8" t="s">
        <v>3</v>
      </c>
      <c r="E40" s="8">
        <v>1</v>
      </c>
      <c r="F40" s="59" t="s">
        <v>431</v>
      </c>
      <c r="G40" s="8">
        <v>1</v>
      </c>
      <c r="H40" s="9">
        <v>86000</v>
      </c>
      <c r="I40" s="8">
        <v>1</v>
      </c>
      <c r="J40" s="9">
        <v>86000</v>
      </c>
      <c r="K40" s="1" t="s">
        <v>114</v>
      </c>
      <c r="L40" s="8" t="s">
        <v>432</v>
      </c>
    </row>
    <row r="41" spans="1:12" ht="33">
      <c r="A41" s="1">
        <v>37</v>
      </c>
      <c r="B41" s="1" t="s">
        <v>433</v>
      </c>
      <c r="C41" s="8">
        <v>2013</v>
      </c>
      <c r="D41" s="8" t="s">
        <v>33</v>
      </c>
      <c r="E41" s="8">
        <v>740</v>
      </c>
      <c r="F41" s="59" t="s">
        <v>434</v>
      </c>
      <c r="G41" s="8">
        <v>740</v>
      </c>
      <c r="H41" s="9">
        <v>993000</v>
      </c>
      <c r="I41" s="8">
        <v>740</v>
      </c>
      <c r="J41" s="9">
        <v>993000</v>
      </c>
      <c r="K41" s="1" t="s">
        <v>114</v>
      </c>
      <c r="L41" s="8" t="s">
        <v>432</v>
      </c>
    </row>
    <row r="42" spans="1:12" ht="33">
      <c r="A42" s="1">
        <v>38</v>
      </c>
      <c r="B42" s="1" t="s">
        <v>435</v>
      </c>
      <c r="C42" s="8">
        <v>2013</v>
      </c>
      <c r="D42" s="8" t="s">
        <v>404</v>
      </c>
      <c r="E42" s="8">
        <v>1</v>
      </c>
      <c r="F42" s="59" t="s">
        <v>436</v>
      </c>
      <c r="G42" s="8">
        <v>1</v>
      </c>
      <c r="H42" s="9">
        <v>57000</v>
      </c>
      <c r="I42" s="8">
        <v>1</v>
      </c>
      <c r="J42" s="9">
        <v>57000</v>
      </c>
      <c r="K42" s="1" t="s">
        <v>114</v>
      </c>
      <c r="L42" s="8" t="s">
        <v>432</v>
      </c>
    </row>
    <row r="43" spans="1:12" ht="33">
      <c r="A43" s="1">
        <v>39</v>
      </c>
      <c r="B43" s="1" t="s">
        <v>83</v>
      </c>
      <c r="C43" s="8">
        <v>2013</v>
      </c>
      <c r="D43" s="8" t="s">
        <v>404</v>
      </c>
      <c r="E43" s="8">
        <v>1</v>
      </c>
      <c r="F43" s="59" t="s">
        <v>437</v>
      </c>
      <c r="G43" s="8">
        <v>1</v>
      </c>
      <c r="H43" s="9">
        <v>96000</v>
      </c>
      <c r="I43" s="8">
        <v>1</v>
      </c>
      <c r="J43" s="9">
        <v>96000</v>
      </c>
      <c r="K43" s="1" t="s">
        <v>114</v>
      </c>
      <c r="L43" s="8" t="s">
        <v>432</v>
      </c>
    </row>
    <row r="44" spans="1:12" ht="33">
      <c r="A44" s="1">
        <v>40</v>
      </c>
      <c r="B44" s="1" t="s">
        <v>438</v>
      </c>
      <c r="C44" s="8">
        <v>2013</v>
      </c>
      <c r="D44" s="8" t="s">
        <v>397</v>
      </c>
      <c r="E44" s="8">
        <v>10460</v>
      </c>
      <c r="F44" s="59" t="s">
        <v>439</v>
      </c>
      <c r="G44" s="8">
        <v>10460</v>
      </c>
      <c r="H44" s="9">
        <v>15627523</v>
      </c>
      <c r="I44" s="8">
        <v>10460</v>
      </c>
      <c r="J44" s="9">
        <v>15627523</v>
      </c>
      <c r="K44" s="1" t="s">
        <v>114</v>
      </c>
      <c r="L44" s="8" t="s">
        <v>432</v>
      </c>
    </row>
    <row r="45" spans="1:12" ht="27.75" customHeight="1">
      <c r="A45" s="1">
        <v>41</v>
      </c>
      <c r="B45" s="1" t="s">
        <v>440</v>
      </c>
      <c r="C45" s="8">
        <v>2014</v>
      </c>
      <c r="D45" s="8" t="s">
        <v>3</v>
      </c>
      <c r="E45" s="8">
        <v>13</v>
      </c>
      <c r="F45" s="59" t="s">
        <v>441</v>
      </c>
      <c r="G45" s="8">
        <v>13</v>
      </c>
      <c r="H45" s="9">
        <v>465400</v>
      </c>
      <c r="I45" s="8">
        <v>8</v>
      </c>
      <c r="J45" s="9">
        <v>286400</v>
      </c>
      <c r="K45" s="1" t="s">
        <v>114</v>
      </c>
      <c r="L45" s="8" t="s">
        <v>432</v>
      </c>
    </row>
    <row r="46" spans="1:12" ht="33">
      <c r="A46" s="1">
        <v>42</v>
      </c>
      <c r="B46" s="1" t="s">
        <v>442</v>
      </c>
      <c r="C46" s="8">
        <v>2015</v>
      </c>
      <c r="D46" s="8" t="s">
        <v>3</v>
      </c>
      <c r="E46" s="8">
        <v>1</v>
      </c>
      <c r="F46" s="59" t="s">
        <v>443</v>
      </c>
      <c r="G46" s="8">
        <v>1</v>
      </c>
      <c r="H46" s="9">
        <v>240000</v>
      </c>
      <c r="I46" s="8">
        <v>1</v>
      </c>
      <c r="J46" s="9">
        <v>240000</v>
      </c>
      <c r="K46" s="1" t="s">
        <v>114</v>
      </c>
      <c r="L46" s="8" t="s">
        <v>444</v>
      </c>
    </row>
    <row r="47" spans="1:12" ht="87" customHeight="1">
      <c r="A47" s="1">
        <v>43</v>
      </c>
      <c r="B47" s="1" t="s">
        <v>445</v>
      </c>
      <c r="C47" s="8">
        <v>2015</v>
      </c>
      <c r="D47" s="8" t="s">
        <v>62</v>
      </c>
      <c r="E47" s="8">
        <v>10</v>
      </c>
      <c r="F47" s="59" t="s">
        <v>446</v>
      </c>
      <c r="G47" s="8">
        <v>10</v>
      </c>
      <c r="H47" s="9">
        <v>11100000</v>
      </c>
      <c r="I47" s="8">
        <v>10</v>
      </c>
      <c r="J47" s="9">
        <v>11100000</v>
      </c>
      <c r="K47" s="1" t="s">
        <v>447</v>
      </c>
      <c r="L47" s="8" t="s">
        <v>432</v>
      </c>
    </row>
    <row r="48" spans="1:12" ht="16.5">
      <c r="A48" s="1">
        <v>44</v>
      </c>
      <c r="B48" s="1" t="s">
        <v>448</v>
      </c>
      <c r="C48" s="8">
        <v>2016</v>
      </c>
      <c r="D48" s="8" t="s">
        <v>3</v>
      </c>
      <c r="E48" s="8">
        <v>1</v>
      </c>
      <c r="F48" s="59">
        <v>74957</v>
      </c>
      <c r="G48" s="8">
        <v>1</v>
      </c>
      <c r="H48" s="9">
        <v>74957</v>
      </c>
      <c r="I48" s="8">
        <v>1</v>
      </c>
      <c r="J48" s="9">
        <v>74957</v>
      </c>
      <c r="K48" s="1" t="s">
        <v>114</v>
      </c>
      <c r="L48" s="8" t="s">
        <v>449</v>
      </c>
    </row>
    <row r="49" spans="1:12" ht="33">
      <c r="A49" s="1">
        <v>45</v>
      </c>
      <c r="B49" s="1" t="s">
        <v>450</v>
      </c>
      <c r="C49" s="8">
        <v>2016</v>
      </c>
      <c r="D49" s="8" t="s">
        <v>3</v>
      </c>
      <c r="E49" s="8">
        <v>1</v>
      </c>
      <c r="F49" s="59">
        <v>170000</v>
      </c>
      <c r="G49" s="8">
        <v>1</v>
      </c>
      <c r="H49" s="9">
        <v>170000</v>
      </c>
      <c r="I49" s="8">
        <v>1</v>
      </c>
      <c r="J49" s="9">
        <v>170000</v>
      </c>
      <c r="K49" s="1" t="s">
        <v>114</v>
      </c>
      <c r="L49" s="8" t="s">
        <v>449</v>
      </c>
    </row>
    <row r="50" spans="1:12" ht="49.5">
      <c r="A50" s="1">
        <v>46</v>
      </c>
      <c r="B50" s="1" t="s">
        <v>451</v>
      </c>
      <c r="C50" s="8" t="s">
        <v>306</v>
      </c>
      <c r="D50" s="8" t="s">
        <v>3</v>
      </c>
      <c r="E50" s="8">
        <v>2</v>
      </c>
      <c r="F50" s="59" t="s">
        <v>452</v>
      </c>
      <c r="G50" s="8">
        <v>2</v>
      </c>
      <c r="H50" s="9">
        <v>44000</v>
      </c>
      <c r="I50" s="8">
        <v>2</v>
      </c>
      <c r="J50" s="9">
        <v>44000</v>
      </c>
      <c r="K50" s="1" t="s">
        <v>114</v>
      </c>
      <c r="L50" s="8" t="s">
        <v>336</v>
      </c>
    </row>
    <row r="51" spans="1:12" ht="49.5">
      <c r="A51" s="1">
        <v>47</v>
      </c>
      <c r="B51" s="1" t="s">
        <v>451</v>
      </c>
      <c r="C51" s="8" t="s">
        <v>306</v>
      </c>
      <c r="D51" s="8" t="s">
        <v>3</v>
      </c>
      <c r="E51" s="8">
        <v>2</v>
      </c>
      <c r="F51" s="59" t="s">
        <v>453</v>
      </c>
      <c r="G51" s="8">
        <v>2</v>
      </c>
      <c r="H51" s="9">
        <v>17000</v>
      </c>
      <c r="I51" s="8">
        <v>2</v>
      </c>
      <c r="J51" s="9">
        <v>17000</v>
      </c>
      <c r="K51" s="1" t="s">
        <v>114</v>
      </c>
      <c r="L51" s="8" t="s">
        <v>336</v>
      </c>
    </row>
    <row r="52" spans="1:12" ht="49.5">
      <c r="A52" s="1">
        <v>48</v>
      </c>
      <c r="B52" s="1" t="s">
        <v>451</v>
      </c>
      <c r="C52" s="8" t="s">
        <v>306</v>
      </c>
      <c r="D52" s="8" t="s">
        <v>3</v>
      </c>
      <c r="E52" s="8">
        <v>1</v>
      </c>
      <c r="F52" s="59" t="s">
        <v>454</v>
      </c>
      <c r="G52" s="8">
        <v>1</v>
      </c>
      <c r="H52" s="9">
        <v>4000</v>
      </c>
      <c r="I52" s="8">
        <v>1</v>
      </c>
      <c r="J52" s="9">
        <v>4000</v>
      </c>
      <c r="K52" s="1" t="s">
        <v>114</v>
      </c>
      <c r="L52" s="8" t="s">
        <v>336</v>
      </c>
    </row>
    <row r="53" spans="1:12" ht="49.5">
      <c r="A53" s="1">
        <v>49</v>
      </c>
      <c r="B53" s="1" t="s">
        <v>28</v>
      </c>
      <c r="C53" s="8" t="s">
        <v>306</v>
      </c>
      <c r="D53" s="8" t="s">
        <v>3</v>
      </c>
      <c r="E53" s="8">
        <v>4</v>
      </c>
      <c r="F53" s="59" t="s">
        <v>455</v>
      </c>
      <c r="G53" s="8">
        <v>4</v>
      </c>
      <c r="H53" s="9">
        <v>74000</v>
      </c>
      <c r="I53" s="8">
        <v>4</v>
      </c>
      <c r="J53" s="9">
        <v>74000</v>
      </c>
      <c r="K53" s="1" t="s">
        <v>114</v>
      </c>
      <c r="L53" s="8" t="s">
        <v>154</v>
      </c>
    </row>
    <row r="54" spans="1:12" ht="115.5">
      <c r="A54" s="1">
        <v>50</v>
      </c>
      <c r="B54" s="8" t="s">
        <v>456</v>
      </c>
      <c r="C54" s="8">
        <v>2018</v>
      </c>
      <c r="D54" s="8" t="s">
        <v>3</v>
      </c>
      <c r="E54" s="8">
        <v>1</v>
      </c>
      <c r="F54" s="59">
        <v>464000</v>
      </c>
      <c r="G54" s="8">
        <v>1</v>
      </c>
      <c r="H54" s="9">
        <v>464000</v>
      </c>
      <c r="I54" s="8">
        <v>1</v>
      </c>
      <c r="J54" s="9">
        <v>464000</v>
      </c>
      <c r="K54" s="1" t="s">
        <v>114</v>
      </c>
      <c r="L54" s="8" t="s">
        <v>207</v>
      </c>
    </row>
    <row r="55" spans="1:12" ht="165">
      <c r="A55" s="1">
        <v>51</v>
      </c>
      <c r="B55" s="8" t="s">
        <v>457</v>
      </c>
      <c r="C55" s="8">
        <v>2018</v>
      </c>
      <c r="D55" s="8" t="s">
        <v>3</v>
      </c>
      <c r="E55" s="8">
        <v>1</v>
      </c>
      <c r="F55" s="59">
        <v>52950</v>
      </c>
      <c r="G55" s="8">
        <v>1</v>
      </c>
      <c r="H55" s="9">
        <v>52950</v>
      </c>
      <c r="I55" s="8">
        <v>1</v>
      </c>
      <c r="J55" s="9">
        <v>52950</v>
      </c>
      <c r="K55" s="1" t="s">
        <v>114</v>
      </c>
      <c r="L55" s="8" t="s">
        <v>207</v>
      </c>
    </row>
    <row r="56" spans="1:12" ht="82.5">
      <c r="A56" s="1">
        <v>52</v>
      </c>
      <c r="B56" s="8" t="s">
        <v>458</v>
      </c>
      <c r="C56" s="8">
        <v>2018</v>
      </c>
      <c r="D56" s="8" t="s">
        <v>3</v>
      </c>
      <c r="E56" s="8">
        <v>1</v>
      </c>
      <c r="F56" s="59">
        <v>113400</v>
      </c>
      <c r="G56" s="8">
        <v>1</v>
      </c>
      <c r="H56" s="9">
        <v>113400</v>
      </c>
      <c r="I56" s="8">
        <v>1</v>
      </c>
      <c r="J56" s="9">
        <v>113400</v>
      </c>
      <c r="K56" s="1" t="s">
        <v>114</v>
      </c>
      <c r="L56" s="8" t="s">
        <v>459</v>
      </c>
    </row>
    <row r="57" spans="1:12" ht="82.5">
      <c r="A57" s="1">
        <v>53</v>
      </c>
      <c r="B57" s="8" t="s">
        <v>460</v>
      </c>
      <c r="C57" s="8">
        <v>2018</v>
      </c>
      <c r="D57" s="8" t="s">
        <v>3</v>
      </c>
      <c r="E57" s="8">
        <v>1</v>
      </c>
      <c r="F57" s="59">
        <v>35100</v>
      </c>
      <c r="G57" s="8">
        <v>1</v>
      </c>
      <c r="H57" s="9">
        <v>35100</v>
      </c>
      <c r="I57" s="8">
        <v>1</v>
      </c>
      <c r="J57" s="9">
        <v>35100</v>
      </c>
      <c r="K57" s="1" t="s">
        <v>114</v>
      </c>
      <c r="L57" s="8" t="s">
        <v>207</v>
      </c>
    </row>
    <row r="58" spans="1:12" ht="132">
      <c r="A58" s="1">
        <v>54</v>
      </c>
      <c r="B58" s="8" t="s">
        <v>461</v>
      </c>
      <c r="C58" s="8">
        <v>2018</v>
      </c>
      <c r="D58" s="8" t="s">
        <v>3</v>
      </c>
      <c r="E58" s="8">
        <v>1</v>
      </c>
      <c r="F58" s="59">
        <v>33120</v>
      </c>
      <c r="G58" s="8">
        <v>1</v>
      </c>
      <c r="H58" s="9">
        <v>33120</v>
      </c>
      <c r="I58" s="8">
        <v>1</v>
      </c>
      <c r="J58" s="9">
        <v>33120</v>
      </c>
      <c r="K58" s="1" t="s">
        <v>114</v>
      </c>
      <c r="L58" s="8" t="s">
        <v>459</v>
      </c>
    </row>
    <row r="59" spans="1:12" ht="132">
      <c r="A59" s="1">
        <v>55</v>
      </c>
      <c r="B59" s="8" t="s">
        <v>462</v>
      </c>
      <c r="C59" s="8">
        <v>2018</v>
      </c>
      <c r="D59" s="8" t="s">
        <v>3</v>
      </c>
      <c r="E59" s="8">
        <v>1</v>
      </c>
      <c r="F59" s="59">
        <v>12030</v>
      </c>
      <c r="G59" s="8">
        <v>1</v>
      </c>
      <c r="H59" s="9">
        <v>12030</v>
      </c>
      <c r="I59" s="8">
        <v>1</v>
      </c>
      <c r="J59" s="9">
        <v>12030</v>
      </c>
      <c r="K59" s="1" t="s">
        <v>114</v>
      </c>
      <c r="L59" s="8" t="s">
        <v>154</v>
      </c>
    </row>
    <row r="60" spans="1:12" ht="16.5">
      <c r="A60" s="1">
        <v>56</v>
      </c>
      <c r="B60" s="1" t="s">
        <v>92</v>
      </c>
      <c r="C60" s="8">
        <v>2018</v>
      </c>
      <c r="D60" s="8" t="s">
        <v>3</v>
      </c>
      <c r="E60" s="8">
        <v>30</v>
      </c>
      <c r="F60" s="59" t="s">
        <v>463</v>
      </c>
      <c r="G60" s="8">
        <v>30</v>
      </c>
      <c r="H60" s="9">
        <v>69300</v>
      </c>
      <c r="I60" s="8">
        <v>30</v>
      </c>
      <c r="J60" s="9">
        <v>69300</v>
      </c>
      <c r="K60" s="1" t="s">
        <v>114</v>
      </c>
      <c r="L60" s="8" t="s">
        <v>154</v>
      </c>
    </row>
    <row r="61" spans="1:12" ht="66">
      <c r="A61" s="1">
        <v>57</v>
      </c>
      <c r="B61" s="8" t="s">
        <v>464</v>
      </c>
      <c r="C61" s="8">
        <v>2018</v>
      </c>
      <c r="D61" s="8" t="s">
        <v>3</v>
      </c>
      <c r="E61" s="8">
        <v>1</v>
      </c>
      <c r="F61" s="59">
        <v>5300</v>
      </c>
      <c r="G61" s="8">
        <v>1</v>
      </c>
      <c r="H61" s="9">
        <v>5300</v>
      </c>
      <c r="I61" s="8">
        <v>1</v>
      </c>
      <c r="J61" s="9">
        <v>5300</v>
      </c>
      <c r="K61" s="1" t="s">
        <v>114</v>
      </c>
      <c r="L61" s="8" t="s">
        <v>295</v>
      </c>
    </row>
    <row r="62" spans="1:12" ht="16.5">
      <c r="A62" s="1">
        <v>58</v>
      </c>
      <c r="B62" s="1" t="s">
        <v>97</v>
      </c>
      <c r="C62" s="8">
        <v>2018</v>
      </c>
      <c r="D62" s="8" t="s">
        <v>3</v>
      </c>
      <c r="E62" s="8">
        <v>75</v>
      </c>
      <c r="F62" s="59" t="s">
        <v>465</v>
      </c>
      <c r="G62" s="8">
        <v>75</v>
      </c>
      <c r="H62" s="9">
        <v>56250</v>
      </c>
      <c r="I62" s="8">
        <v>75</v>
      </c>
      <c r="J62" s="9">
        <v>56250</v>
      </c>
      <c r="K62" s="1" t="s">
        <v>114</v>
      </c>
      <c r="L62" s="8" t="s">
        <v>154</v>
      </c>
    </row>
    <row r="63" spans="1:12" ht="33">
      <c r="A63" s="1">
        <v>59</v>
      </c>
      <c r="B63" s="1" t="s">
        <v>466</v>
      </c>
      <c r="C63" s="8">
        <v>2019</v>
      </c>
      <c r="D63" s="8" t="s">
        <v>3</v>
      </c>
      <c r="E63" s="8">
        <v>1</v>
      </c>
      <c r="F63" s="59">
        <v>318000</v>
      </c>
      <c r="G63" s="8">
        <v>1</v>
      </c>
      <c r="H63" s="9">
        <v>318000</v>
      </c>
      <c r="I63" s="8">
        <v>1</v>
      </c>
      <c r="J63" s="9">
        <v>318000</v>
      </c>
      <c r="K63" s="1" t="s">
        <v>114</v>
      </c>
      <c r="L63" s="8" t="s">
        <v>154</v>
      </c>
    </row>
    <row r="64" spans="1:12" ht="16.5">
      <c r="A64" s="1">
        <v>60</v>
      </c>
      <c r="B64" s="1" t="s">
        <v>467</v>
      </c>
      <c r="C64" s="8">
        <v>2019</v>
      </c>
      <c r="D64" s="8" t="s">
        <v>468</v>
      </c>
      <c r="E64" s="8">
        <v>1</v>
      </c>
      <c r="F64" s="59">
        <v>90000</v>
      </c>
      <c r="G64" s="8">
        <v>1</v>
      </c>
      <c r="H64" s="9">
        <v>90000</v>
      </c>
      <c r="I64" s="8">
        <v>1</v>
      </c>
      <c r="J64" s="9">
        <v>90000</v>
      </c>
      <c r="K64" s="1" t="s">
        <v>114</v>
      </c>
      <c r="L64" s="8" t="s">
        <v>154</v>
      </c>
    </row>
    <row r="65" spans="1:12" ht="16.5">
      <c r="A65" s="1">
        <v>61</v>
      </c>
      <c r="B65" s="1" t="s">
        <v>469</v>
      </c>
      <c r="C65" s="8">
        <v>2019</v>
      </c>
      <c r="D65" s="8" t="s">
        <v>3</v>
      </c>
      <c r="E65" s="8">
        <v>1</v>
      </c>
      <c r="F65" s="59">
        <v>90000</v>
      </c>
      <c r="G65" s="8">
        <v>1</v>
      </c>
      <c r="H65" s="9">
        <v>90000</v>
      </c>
      <c r="I65" s="8">
        <v>1</v>
      </c>
      <c r="J65" s="9">
        <v>90000</v>
      </c>
      <c r="K65" s="1" t="s">
        <v>114</v>
      </c>
      <c r="L65" s="8" t="s">
        <v>154</v>
      </c>
    </row>
    <row r="66" spans="1:12" ht="16.5">
      <c r="A66" s="1">
        <v>62</v>
      </c>
      <c r="B66" s="1" t="s">
        <v>142</v>
      </c>
      <c r="C66" s="8">
        <v>2019</v>
      </c>
      <c r="D66" s="8" t="s">
        <v>3</v>
      </c>
      <c r="E66" s="8">
        <v>25</v>
      </c>
      <c r="F66" s="59" t="s">
        <v>470</v>
      </c>
      <c r="G66" s="8">
        <v>25</v>
      </c>
      <c r="H66" s="9">
        <v>2677367</v>
      </c>
      <c r="I66" s="8">
        <v>25</v>
      </c>
      <c r="J66" s="9">
        <v>2677367</v>
      </c>
      <c r="K66" s="1" t="s">
        <v>114</v>
      </c>
      <c r="L66" s="8" t="s">
        <v>154</v>
      </c>
    </row>
    <row r="67" spans="1:12" ht="33">
      <c r="A67" s="1">
        <v>63</v>
      </c>
      <c r="B67" s="1" t="s">
        <v>29</v>
      </c>
      <c r="C67" s="8">
        <v>2020</v>
      </c>
      <c r="D67" s="8" t="s">
        <v>3</v>
      </c>
      <c r="E67" s="8">
        <v>2</v>
      </c>
      <c r="F67" s="59" t="s">
        <v>471</v>
      </c>
      <c r="G67" s="8">
        <v>2</v>
      </c>
      <c r="H67" s="9">
        <v>4200000</v>
      </c>
      <c r="I67" s="8">
        <v>2</v>
      </c>
      <c r="J67" s="9">
        <v>4200000</v>
      </c>
      <c r="K67" s="1" t="s">
        <v>114</v>
      </c>
      <c r="L67" s="8" t="s">
        <v>154</v>
      </c>
    </row>
    <row r="68" spans="1:12" ht="33">
      <c r="A68" s="1">
        <v>64</v>
      </c>
      <c r="B68" s="1" t="s">
        <v>105</v>
      </c>
      <c r="C68" s="8">
        <v>2020</v>
      </c>
      <c r="D68" s="8" t="s">
        <v>3</v>
      </c>
      <c r="E68" s="8">
        <v>1</v>
      </c>
      <c r="F68" s="59">
        <v>5500</v>
      </c>
      <c r="G68" s="8">
        <v>1</v>
      </c>
      <c r="H68" s="9">
        <v>5500</v>
      </c>
      <c r="I68" s="8">
        <v>1</v>
      </c>
      <c r="J68" s="9">
        <v>5500</v>
      </c>
      <c r="K68" s="1" t="s">
        <v>114</v>
      </c>
      <c r="L68" s="8" t="s">
        <v>154</v>
      </c>
    </row>
    <row r="69" spans="1:12" ht="33">
      <c r="A69" s="1">
        <v>65</v>
      </c>
      <c r="B69" s="1" t="s">
        <v>27</v>
      </c>
      <c r="C69" s="8">
        <v>2020</v>
      </c>
      <c r="D69" s="8" t="s">
        <v>468</v>
      </c>
      <c r="E69" s="8">
        <v>1</v>
      </c>
      <c r="F69" s="59">
        <v>32000000</v>
      </c>
      <c r="G69" s="8">
        <v>1</v>
      </c>
      <c r="H69" s="9">
        <v>32000000</v>
      </c>
      <c r="I69" s="8">
        <v>1</v>
      </c>
      <c r="J69" s="9">
        <v>32000000</v>
      </c>
      <c r="K69" s="1" t="s">
        <v>114</v>
      </c>
      <c r="L69" s="8" t="s">
        <v>432</v>
      </c>
    </row>
    <row r="70" spans="1:12" ht="16.5">
      <c r="A70" s="1">
        <v>66</v>
      </c>
      <c r="B70" s="1" t="s">
        <v>142</v>
      </c>
      <c r="C70" s="8">
        <v>2020</v>
      </c>
      <c r="D70" s="8" t="s">
        <v>3</v>
      </c>
      <c r="E70" s="8">
        <v>35</v>
      </c>
      <c r="F70" s="59" t="s">
        <v>472</v>
      </c>
      <c r="G70" s="8">
        <v>35</v>
      </c>
      <c r="H70" s="9">
        <v>8303752</v>
      </c>
      <c r="I70" s="8">
        <v>35</v>
      </c>
      <c r="J70" s="9">
        <v>8303752</v>
      </c>
      <c r="K70" s="1" t="s">
        <v>114</v>
      </c>
      <c r="L70" s="8" t="s">
        <v>154</v>
      </c>
    </row>
    <row r="71" spans="1:12" ht="16.5">
      <c r="A71" s="1">
        <v>67</v>
      </c>
      <c r="B71" s="1" t="s">
        <v>142</v>
      </c>
      <c r="C71" s="8">
        <v>2021</v>
      </c>
      <c r="D71" s="8" t="s">
        <v>3</v>
      </c>
      <c r="E71" s="8">
        <v>21</v>
      </c>
      <c r="F71" s="59" t="s">
        <v>473</v>
      </c>
      <c r="G71" s="8">
        <v>21</v>
      </c>
      <c r="H71" s="9">
        <v>970500</v>
      </c>
      <c r="I71" s="8">
        <v>21</v>
      </c>
      <c r="J71" s="9">
        <v>970500</v>
      </c>
      <c r="K71" s="1" t="s">
        <v>114</v>
      </c>
      <c r="L71" s="8" t="s">
        <v>154</v>
      </c>
    </row>
    <row r="72" spans="1:12" ht="33">
      <c r="A72" s="1">
        <v>68</v>
      </c>
      <c r="B72" s="1" t="s">
        <v>29</v>
      </c>
      <c r="C72" s="8">
        <v>2021</v>
      </c>
      <c r="D72" s="8" t="s">
        <v>3</v>
      </c>
      <c r="E72" s="8">
        <v>1</v>
      </c>
      <c r="F72" s="59">
        <v>2200000</v>
      </c>
      <c r="G72" s="8">
        <v>1</v>
      </c>
      <c r="H72" s="9">
        <v>2200000</v>
      </c>
      <c r="I72" s="8">
        <v>1</v>
      </c>
      <c r="J72" s="9">
        <v>2200000</v>
      </c>
      <c r="K72" s="1" t="s">
        <v>114</v>
      </c>
      <c r="L72" s="8" t="s">
        <v>154</v>
      </c>
    </row>
    <row r="73" spans="1:12" ht="16.5">
      <c r="A73" s="1">
        <v>69</v>
      </c>
      <c r="B73" s="1" t="s">
        <v>142</v>
      </c>
      <c r="C73" s="8">
        <v>2021</v>
      </c>
      <c r="D73" s="8" t="s">
        <v>3</v>
      </c>
      <c r="E73" s="8">
        <v>27</v>
      </c>
      <c r="F73" s="59" t="s">
        <v>474</v>
      </c>
      <c r="G73" s="8">
        <v>27</v>
      </c>
      <c r="H73" s="9">
        <v>5000000</v>
      </c>
      <c r="I73" s="8">
        <v>27</v>
      </c>
      <c r="J73" s="9">
        <v>5000000</v>
      </c>
      <c r="K73" s="1" t="s">
        <v>114</v>
      </c>
      <c r="L73" s="8" t="s">
        <v>154</v>
      </c>
    </row>
    <row r="74" spans="1:12" ht="16.5">
      <c r="A74" s="1">
        <v>70</v>
      </c>
      <c r="B74" s="1" t="s">
        <v>475</v>
      </c>
      <c r="C74" s="8">
        <v>2021</v>
      </c>
      <c r="D74" s="8" t="s">
        <v>3</v>
      </c>
      <c r="E74" s="8">
        <v>1</v>
      </c>
      <c r="F74" s="59">
        <v>300000</v>
      </c>
      <c r="G74" s="8">
        <v>1</v>
      </c>
      <c r="H74" s="9">
        <v>300000</v>
      </c>
      <c r="I74" s="8">
        <v>1</v>
      </c>
      <c r="J74" s="9">
        <v>300000</v>
      </c>
      <c r="K74" s="1" t="s">
        <v>114</v>
      </c>
      <c r="L74" s="8" t="s">
        <v>336</v>
      </c>
    </row>
    <row r="75" spans="1:12" ht="33">
      <c r="A75" s="1">
        <v>71</v>
      </c>
      <c r="B75" s="1" t="s">
        <v>29</v>
      </c>
      <c r="C75" s="8">
        <v>2021</v>
      </c>
      <c r="D75" s="8" t="s">
        <v>3</v>
      </c>
      <c r="E75" s="8">
        <v>1</v>
      </c>
      <c r="F75" s="59">
        <v>4416666</v>
      </c>
      <c r="G75" s="8">
        <v>1</v>
      </c>
      <c r="H75" s="9">
        <v>4416666</v>
      </c>
      <c r="I75" s="8">
        <v>1</v>
      </c>
      <c r="J75" s="9">
        <v>4416666</v>
      </c>
      <c r="K75" s="1" t="s">
        <v>114</v>
      </c>
      <c r="L75" s="8" t="s">
        <v>336</v>
      </c>
    </row>
    <row r="76" spans="1:12" ht="33" customHeight="1">
      <c r="A76" s="1">
        <v>72</v>
      </c>
      <c r="B76" s="1" t="s">
        <v>111</v>
      </c>
      <c r="C76" s="8">
        <v>2024</v>
      </c>
      <c r="D76" s="8" t="s">
        <v>3</v>
      </c>
      <c r="E76" s="8">
        <v>1</v>
      </c>
      <c r="F76" s="59">
        <v>0</v>
      </c>
      <c r="G76" s="8">
        <v>1</v>
      </c>
      <c r="H76" s="9">
        <v>0</v>
      </c>
      <c r="I76" s="8">
        <v>1</v>
      </c>
      <c r="J76" s="9">
        <v>0</v>
      </c>
      <c r="K76" s="1" t="s">
        <v>476</v>
      </c>
      <c r="L76" s="8" t="s">
        <v>477</v>
      </c>
    </row>
    <row r="77" spans="1:12" ht="30" customHeight="1">
      <c r="A77" s="1"/>
      <c r="B77" s="5" t="s">
        <v>112</v>
      </c>
      <c r="C77" s="5"/>
      <c r="D77" s="5"/>
      <c r="E77" s="5"/>
      <c r="F77" s="5"/>
      <c r="G77" s="5"/>
      <c r="H77" s="52">
        <f>SUM(H5:H76)</f>
        <v>103648315.40000001</v>
      </c>
      <c r="I77" s="5"/>
      <c r="J77" s="52">
        <f>SUM(J5:J76)</f>
        <v>103377915</v>
      </c>
      <c r="K77" s="5"/>
      <c r="L77" s="5"/>
    </row>
    <row r="78" spans="1:12">
      <c r="A78" s="129"/>
      <c r="B78" s="129"/>
      <c r="C78" s="55"/>
      <c r="D78" s="55"/>
      <c r="E78" s="55"/>
      <c r="F78" s="55"/>
      <c r="G78" s="55"/>
      <c r="H78" s="55"/>
      <c r="I78" s="55"/>
      <c r="J78" s="55"/>
      <c r="K78" s="55"/>
      <c r="L78" s="56"/>
    </row>
    <row r="79" spans="1:1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</row>
    <row r="80" spans="1:12" ht="33.75" customHeight="1">
      <c r="A80" s="120"/>
      <c r="B80" s="120"/>
      <c r="C80" s="120"/>
      <c r="D80" s="120"/>
      <c r="E80" s="120"/>
      <c r="F80" s="120"/>
      <c r="G80" s="120"/>
      <c r="H80" s="120"/>
      <c r="I80" s="120"/>
      <c r="J80" s="120"/>
      <c r="K80" s="120"/>
      <c r="L80" s="120"/>
    </row>
    <row r="81" spans="1:12" ht="53.25" customHeight="1">
      <c r="A81" s="121"/>
      <c r="B81" s="121"/>
      <c r="C81" s="121"/>
      <c r="D81" s="121"/>
      <c r="E81" s="121"/>
      <c r="F81" s="121"/>
      <c r="G81" s="121"/>
      <c r="H81" s="121"/>
      <c r="I81" s="121"/>
      <c r="J81" s="121"/>
      <c r="K81" s="121"/>
      <c r="L81" s="121"/>
    </row>
    <row r="82" spans="1:1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</row>
    <row r="83" spans="1:1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</row>
    <row r="84" spans="1:1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</row>
  </sheetData>
  <mergeCells count="14">
    <mergeCell ref="L2:L4"/>
    <mergeCell ref="A78:B78"/>
    <mergeCell ref="A80:L80"/>
    <mergeCell ref="A81:L81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opLeftCell="A64" workbookViewId="0">
      <selection sqref="A1:L1"/>
    </sheetView>
  </sheetViews>
  <sheetFormatPr defaultRowHeight="15"/>
  <cols>
    <col min="1" max="1" width="6.5703125" style="64" customWidth="1"/>
    <col min="2" max="2" width="18" customWidth="1"/>
    <col min="3" max="3" width="12.7109375" customWidth="1"/>
    <col min="6" max="6" width="15.7109375" customWidth="1"/>
    <col min="8" max="8" width="15.85546875" customWidth="1"/>
    <col min="10" max="10" width="14.5703125" customWidth="1"/>
    <col min="11" max="11" width="23.42578125" customWidth="1"/>
    <col min="12" max="12" width="27" customWidth="1"/>
    <col min="18" max="18" width="18.5703125" customWidth="1"/>
  </cols>
  <sheetData>
    <row r="1" spans="1:12" ht="55.5" customHeight="1">
      <c r="A1" s="107" t="s">
        <v>671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>
      <c r="A2" s="107" t="s">
        <v>35</v>
      </c>
      <c r="B2" s="107" t="s">
        <v>0</v>
      </c>
      <c r="C2" s="107" t="s">
        <v>37</v>
      </c>
      <c r="D2" s="107" t="s">
        <v>1</v>
      </c>
      <c r="E2" s="108" t="s">
        <v>2</v>
      </c>
      <c r="F2" s="107" t="s">
        <v>38</v>
      </c>
      <c r="G2" s="107" t="s">
        <v>39</v>
      </c>
      <c r="H2" s="107"/>
      <c r="I2" s="107" t="s">
        <v>40</v>
      </c>
      <c r="J2" s="107"/>
      <c r="K2" s="108" t="s">
        <v>41</v>
      </c>
      <c r="L2" s="108" t="s">
        <v>42</v>
      </c>
    </row>
    <row r="3" spans="1:12">
      <c r="A3" s="107"/>
      <c r="B3" s="107"/>
      <c r="C3" s="107"/>
      <c r="D3" s="107"/>
      <c r="E3" s="109"/>
      <c r="F3" s="107"/>
      <c r="G3" s="107"/>
      <c r="H3" s="107"/>
      <c r="I3" s="107"/>
      <c r="J3" s="107"/>
      <c r="K3" s="109"/>
      <c r="L3" s="109"/>
    </row>
    <row r="4" spans="1:12" ht="33">
      <c r="A4" s="107"/>
      <c r="B4" s="107"/>
      <c r="C4" s="107"/>
      <c r="D4" s="107"/>
      <c r="E4" s="110"/>
      <c r="F4" s="107"/>
      <c r="G4" s="5" t="s">
        <v>43</v>
      </c>
      <c r="H4" s="5" t="s">
        <v>44</v>
      </c>
      <c r="I4" s="5" t="s">
        <v>43</v>
      </c>
      <c r="J4" s="5" t="s">
        <v>44</v>
      </c>
      <c r="K4" s="110"/>
      <c r="L4" s="110"/>
    </row>
    <row r="5" spans="1:12" ht="49.5">
      <c r="A5" s="5">
        <v>1</v>
      </c>
      <c r="B5" s="65" t="s">
        <v>504</v>
      </c>
      <c r="C5" s="65">
        <v>1963</v>
      </c>
      <c r="D5" s="65" t="s">
        <v>3</v>
      </c>
      <c r="E5" s="65">
        <v>1</v>
      </c>
      <c r="F5" s="65">
        <v>0</v>
      </c>
      <c r="G5" s="65">
        <v>1</v>
      </c>
      <c r="H5" s="65">
        <v>0</v>
      </c>
      <c r="I5" s="65">
        <v>1</v>
      </c>
      <c r="J5" s="65">
        <v>0</v>
      </c>
      <c r="K5" s="1" t="s">
        <v>113</v>
      </c>
      <c r="L5" s="65" t="s">
        <v>154</v>
      </c>
    </row>
    <row r="6" spans="1:12" ht="49.5">
      <c r="A6" s="5">
        <v>2</v>
      </c>
      <c r="B6" s="65" t="s">
        <v>505</v>
      </c>
      <c r="C6" s="65">
        <v>1963</v>
      </c>
      <c r="D6" s="65" t="s">
        <v>3</v>
      </c>
      <c r="E6" s="65">
        <v>1</v>
      </c>
      <c r="F6" s="65">
        <v>0</v>
      </c>
      <c r="G6" s="65">
        <v>1</v>
      </c>
      <c r="H6" s="65">
        <v>0</v>
      </c>
      <c r="I6" s="65">
        <v>1</v>
      </c>
      <c r="J6" s="65">
        <v>0</v>
      </c>
      <c r="K6" s="1" t="s">
        <v>113</v>
      </c>
      <c r="L6" s="65" t="s">
        <v>154</v>
      </c>
    </row>
    <row r="7" spans="1:12" ht="49.5">
      <c r="A7" s="5">
        <v>3</v>
      </c>
      <c r="B7" s="65" t="s">
        <v>122</v>
      </c>
      <c r="C7" s="65">
        <v>1965</v>
      </c>
      <c r="D7" s="65" t="s">
        <v>3</v>
      </c>
      <c r="E7" s="65">
        <v>1</v>
      </c>
      <c r="F7" s="66">
        <v>2298654</v>
      </c>
      <c r="G7" s="65">
        <v>1</v>
      </c>
      <c r="H7" s="66">
        <v>50519869</v>
      </c>
      <c r="I7" s="65">
        <v>1</v>
      </c>
      <c r="J7" s="66">
        <v>2298654</v>
      </c>
      <c r="K7" s="1" t="s">
        <v>113</v>
      </c>
      <c r="L7" s="65" t="s">
        <v>154</v>
      </c>
    </row>
    <row r="8" spans="1:12" ht="49.5">
      <c r="A8" s="5">
        <v>4</v>
      </c>
      <c r="B8" s="65" t="s">
        <v>506</v>
      </c>
      <c r="C8" s="65">
        <v>1969</v>
      </c>
      <c r="D8" s="65" t="s">
        <v>3</v>
      </c>
      <c r="E8" s="65">
        <v>1</v>
      </c>
      <c r="F8" s="65">
        <v>0</v>
      </c>
      <c r="G8" s="65">
        <v>1</v>
      </c>
      <c r="H8" s="66">
        <v>43620</v>
      </c>
      <c r="I8" s="65">
        <v>1</v>
      </c>
      <c r="J8" s="65">
        <v>0</v>
      </c>
      <c r="K8" s="1" t="s">
        <v>113</v>
      </c>
      <c r="L8" s="65" t="s">
        <v>154</v>
      </c>
    </row>
    <row r="9" spans="1:12" ht="49.5">
      <c r="A9" s="5">
        <v>5</v>
      </c>
      <c r="B9" s="65" t="s">
        <v>504</v>
      </c>
      <c r="C9" s="65" t="s">
        <v>306</v>
      </c>
      <c r="D9" s="65" t="s">
        <v>3</v>
      </c>
      <c r="E9" s="65">
        <v>1</v>
      </c>
      <c r="F9" s="65">
        <v>0</v>
      </c>
      <c r="G9" s="65">
        <v>1</v>
      </c>
      <c r="H9" s="65">
        <v>0</v>
      </c>
      <c r="I9" s="65">
        <v>1</v>
      </c>
      <c r="J9" s="65">
        <v>0</v>
      </c>
      <c r="K9" s="1" t="s">
        <v>113</v>
      </c>
      <c r="L9" s="65" t="s">
        <v>154</v>
      </c>
    </row>
    <row r="10" spans="1:12" ht="49.5">
      <c r="A10" s="67">
        <v>6</v>
      </c>
      <c r="B10" s="65" t="s">
        <v>507</v>
      </c>
      <c r="C10" s="65">
        <v>1882</v>
      </c>
      <c r="D10" s="65" t="s">
        <v>3</v>
      </c>
      <c r="E10" s="65">
        <v>1</v>
      </c>
      <c r="F10" s="65">
        <v>0</v>
      </c>
      <c r="G10" s="65">
        <v>1</v>
      </c>
      <c r="H10" s="65">
        <v>0</v>
      </c>
      <c r="I10" s="65">
        <v>1</v>
      </c>
      <c r="J10" s="65">
        <v>0</v>
      </c>
      <c r="K10" s="1" t="s">
        <v>113</v>
      </c>
      <c r="L10" s="65" t="s">
        <v>508</v>
      </c>
    </row>
    <row r="11" spans="1:12" ht="49.5">
      <c r="A11" s="67">
        <v>7</v>
      </c>
      <c r="B11" s="65" t="s">
        <v>509</v>
      </c>
      <c r="C11" s="65">
        <v>1983</v>
      </c>
      <c r="D11" s="65" t="s">
        <v>3</v>
      </c>
      <c r="E11" s="65">
        <v>1</v>
      </c>
      <c r="F11" s="65">
        <v>0</v>
      </c>
      <c r="G11" s="65">
        <v>1</v>
      </c>
      <c r="H11" s="65">
        <v>0</v>
      </c>
      <c r="I11" s="65">
        <v>1</v>
      </c>
      <c r="J11" s="65">
        <v>0</v>
      </c>
      <c r="K11" s="1" t="s">
        <v>113</v>
      </c>
      <c r="L11" s="65" t="s">
        <v>508</v>
      </c>
    </row>
    <row r="12" spans="1:12" ht="49.5">
      <c r="A12" s="67">
        <v>8</v>
      </c>
      <c r="B12" s="65" t="s">
        <v>510</v>
      </c>
      <c r="C12" s="65">
        <v>1986</v>
      </c>
      <c r="D12" s="65" t="s">
        <v>3</v>
      </c>
      <c r="E12" s="65">
        <v>1</v>
      </c>
      <c r="F12" s="65">
        <v>0</v>
      </c>
      <c r="G12" s="65">
        <v>1</v>
      </c>
      <c r="H12" s="65">
        <v>0</v>
      </c>
      <c r="I12" s="65">
        <v>1</v>
      </c>
      <c r="J12" s="65">
        <v>0</v>
      </c>
      <c r="K12" s="1" t="s">
        <v>113</v>
      </c>
      <c r="L12" s="65" t="s">
        <v>511</v>
      </c>
    </row>
    <row r="13" spans="1:12" ht="49.5">
      <c r="A13" s="67">
        <v>9</v>
      </c>
      <c r="B13" s="65" t="s">
        <v>117</v>
      </c>
      <c r="C13" s="65">
        <v>1990</v>
      </c>
      <c r="D13" s="65" t="s">
        <v>3</v>
      </c>
      <c r="E13" s="65">
        <v>1</v>
      </c>
      <c r="F13" s="66">
        <v>1526276</v>
      </c>
      <c r="G13" s="65">
        <v>1</v>
      </c>
      <c r="H13" s="66">
        <v>299269800</v>
      </c>
      <c r="I13" s="65">
        <v>1</v>
      </c>
      <c r="J13" s="66">
        <v>1526276</v>
      </c>
      <c r="K13" s="1" t="s">
        <v>113</v>
      </c>
      <c r="L13" s="65" t="s">
        <v>512</v>
      </c>
    </row>
    <row r="14" spans="1:12" ht="49.5">
      <c r="A14" s="67">
        <v>10</v>
      </c>
      <c r="B14" s="65" t="s">
        <v>504</v>
      </c>
      <c r="C14" s="65">
        <v>1980</v>
      </c>
      <c r="D14" s="65" t="s">
        <v>3</v>
      </c>
      <c r="E14" s="65">
        <v>1</v>
      </c>
      <c r="F14" s="65">
        <v>0</v>
      </c>
      <c r="G14" s="65">
        <v>1</v>
      </c>
      <c r="H14" s="65">
        <v>0</v>
      </c>
      <c r="I14" s="65">
        <v>1</v>
      </c>
      <c r="J14" s="65">
        <v>0</v>
      </c>
      <c r="K14" s="1" t="s">
        <v>113</v>
      </c>
      <c r="L14" s="65" t="s">
        <v>154</v>
      </c>
    </row>
    <row r="15" spans="1:12" ht="49.5">
      <c r="A15" s="67">
        <v>11</v>
      </c>
      <c r="B15" s="65" t="s">
        <v>513</v>
      </c>
      <c r="C15" s="65">
        <v>1982</v>
      </c>
      <c r="D15" s="65" t="s">
        <v>3</v>
      </c>
      <c r="E15" s="65">
        <v>1</v>
      </c>
      <c r="F15" s="65">
        <v>0</v>
      </c>
      <c r="G15" s="65">
        <v>1</v>
      </c>
      <c r="H15" s="65">
        <v>0</v>
      </c>
      <c r="I15" s="65">
        <v>1</v>
      </c>
      <c r="J15" s="65">
        <v>0</v>
      </c>
      <c r="K15" s="1" t="s">
        <v>113</v>
      </c>
      <c r="L15" s="65" t="s">
        <v>154</v>
      </c>
    </row>
    <row r="16" spans="1:12" ht="49.5">
      <c r="A16" s="67">
        <v>12</v>
      </c>
      <c r="B16" s="65" t="s">
        <v>513</v>
      </c>
      <c r="C16" s="65">
        <v>1990</v>
      </c>
      <c r="D16" s="65" t="s">
        <v>3</v>
      </c>
      <c r="E16" s="65">
        <v>1</v>
      </c>
      <c r="F16" s="65">
        <v>0</v>
      </c>
      <c r="G16" s="65">
        <v>1</v>
      </c>
      <c r="H16" s="66">
        <v>140000</v>
      </c>
      <c r="I16" s="65">
        <v>1</v>
      </c>
      <c r="J16" s="65">
        <v>0</v>
      </c>
      <c r="K16" s="1" t="s">
        <v>113</v>
      </c>
      <c r="L16" s="65" t="s">
        <v>154</v>
      </c>
    </row>
    <row r="17" spans="1:12" ht="49.5">
      <c r="A17" s="67">
        <v>13</v>
      </c>
      <c r="B17" s="65" t="s">
        <v>513</v>
      </c>
      <c r="C17" s="65">
        <v>1990</v>
      </c>
      <c r="D17" s="65" t="s">
        <v>3</v>
      </c>
      <c r="E17" s="65">
        <v>1</v>
      </c>
      <c r="F17" s="65">
        <v>0</v>
      </c>
      <c r="G17" s="65">
        <v>1</v>
      </c>
      <c r="H17" s="66">
        <v>140000</v>
      </c>
      <c r="I17" s="65">
        <v>1</v>
      </c>
      <c r="J17" s="65">
        <v>0</v>
      </c>
      <c r="K17" s="1" t="s">
        <v>113</v>
      </c>
      <c r="L17" s="65" t="s">
        <v>154</v>
      </c>
    </row>
    <row r="18" spans="1:12" ht="66">
      <c r="A18" s="67">
        <v>14</v>
      </c>
      <c r="B18" s="65" t="s">
        <v>514</v>
      </c>
      <c r="C18" s="65">
        <v>1990</v>
      </c>
      <c r="D18" s="65" t="s">
        <v>3</v>
      </c>
      <c r="E18" s="65">
        <v>1</v>
      </c>
      <c r="F18" s="65">
        <v>0</v>
      </c>
      <c r="G18" s="65">
        <v>1</v>
      </c>
      <c r="H18" s="65">
        <v>0</v>
      </c>
      <c r="I18" s="65">
        <v>1</v>
      </c>
      <c r="J18" s="65">
        <v>0</v>
      </c>
      <c r="K18" s="1" t="s">
        <v>113</v>
      </c>
      <c r="L18" s="65" t="s">
        <v>508</v>
      </c>
    </row>
    <row r="19" spans="1:12" ht="82.5">
      <c r="A19" s="67">
        <v>15</v>
      </c>
      <c r="B19" s="65" t="s">
        <v>515</v>
      </c>
      <c r="C19" s="65">
        <v>1990</v>
      </c>
      <c r="D19" s="65" t="s">
        <v>3</v>
      </c>
      <c r="E19" s="65">
        <v>1</v>
      </c>
      <c r="F19" s="65">
        <v>0</v>
      </c>
      <c r="G19" s="65">
        <v>1</v>
      </c>
      <c r="H19" s="65">
        <v>0</v>
      </c>
      <c r="I19" s="65">
        <v>1</v>
      </c>
      <c r="J19" s="65">
        <v>0</v>
      </c>
      <c r="K19" s="1" t="s">
        <v>113</v>
      </c>
      <c r="L19" s="65" t="s">
        <v>508</v>
      </c>
    </row>
    <row r="20" spans="1:12" ht="49.5">
      <c r="A20" s="67">
        <v>16</v>
      </c>
      <c r="B20" s="65" t="s">
        <v>516</v>
      </c>
      <c r="C20" s="65">
        <v>1990</v>
      </c>
      <c r="D20" s="65" t="s">
        <v>3</v>
      </c>
      <c r="E20" s="65">
        <v>1</v>
      </c>
      <c r="F20" s="65">
        <v>0</v>
      </c>
      <c r="G20" s="65">
        <v>1</v>
      </c>
      <c r="H20" s="65">
        <v>0</v>
      </c>
      <c r="I20" s="65">
        <v>1</v>
      </c>
      <c r="J20" s="65">
        <v>0</v>
      </c>
      <c r="K20" s="1" t="s">
        <v>113</v>
      </c>
      <c r="L20" s="65" t="s">
        <v>508</v>
      </c>
    </row>
    <row r="21" spans="1:12" ht="82.5">
      <c r="A21" s="67">
        <v>17</v>
      </c>
      <c r="B21" s="65" t="s">
        <v>517</v>
      </c>
      <c r="C21" s="65">
        <v>1990</v>
      </c>
      <c r="D21" s="65"/>
      <c r="E21" s="65"/>
      <c r="F21" s="65">
        <v>0</v>
      </c>
      <c r="G21" s="65"/>
      <c r="H21" s="65">
        <v>0</v>
      </c>
      <c r="I21" s="65"/>
      <c r="J21" s="65">
        <v>0</v>
      </c>
      <c r="K21" s="1" t="s">
        <v>113</v>
      </c>
      <c r="L21" s="65" t="s">
        <v>508</v>
      </c>
    </row>
    <row r="22" spans="1:12" ht="49.5">
      <c r="A22" s="67">
        <v>18</v>
      </c>
      <c r="B22" s="65" t="s">
        <v>518</v>
      </c>
      <c r="C22" s="65">
        <v>1992</v>
      </c>
      <c r="D22" s="65" t="s">
        <v>519</v>
      </c>
      <c r="E22" s="65">
        <v>3</v>
      </c>
      <c r="F22" s="66">
        <v>1000</v>
      </c>
      <c r="G22" s="65">
        <v>3</v>
      </c>
      <c r="H22" s="66">
        <v>90000</v>
      </c>
      <c r="I22" s="65">
        <v>3</v>
      </c>
      <c r="J22" s="66">
        <v>3000</v>
      </c>
      <c r="K22" s="1" t="s">
        <v>113</v>
      </c>
      <c r="L22" s="65" t="s">
        <v>520</v>
      </c>
    </row>
    <row r="23" spans="1:12" ht="33">
      <c r="A23" s="67">
        <v>19</v>
      </c>
      <c r="B23" s="65" t="s">
        <v>521</v>
      </c>
      <c r="C23" s="65">
        <v>2002</v>
      </c>
      <c r="D23" s="65" t="s">
        <v>3</v>
      </c>
      <c r="E23" s="65">
        <v>1</v>
      </c>
      <c r="F23" s="66">
        <v>39750</v>
      </c>
      <c r="G23" s="65">
        <v>1</v>
      </c>
      <c r="H23" s="66">
        <v>318000</v>
      </c>
      <c r="I23" s="65">
        <v>1</v>
      </c>
      <c r="J23" s="66">
        <v>39750</v>
      </c>
      <c r="K23" s="1" t="s">
        <v>114</v>
      </c>
      <c r="L23" s="65" t="s">
        <v>508</v>
      </c>
    </row>
    <row r="24" spans="1:12" ht="33">
      <c r="A24" s="67">
        <v>20</v>
      </c>
      <c r="B24" s="65" t="s">
        <v>522</v>
      </c>
      <c r="C24" s="65">
        <v>2004</v>
      </c>
      <c r="D24" s="65" t="s">
        <v>3</v>
      </c>
      <c r="E24" s="65">
        <v>7</v>
      </c>
      <c r="F24" s="65" t="s">
        <v>48</v>
      </c>
      <c r="G24" s="65">
        <v>7</v>
      </c>
      <c r="H24" s="65" t="s">
        <v>48</v>
      </c>
      <c r="I24" s="65">
        <v>7</v>
      </c>
      <c r="J24" s="65">
        <v>23</v>
      </c>
      <c r="K24" s="1" t="s">
        <v>114</v>
      </c>
      <c r="L24" s="65" t="s">
        <v>523</v>
      </c>
    </row>
    <row r="25" spans="1:12" ht="49.5">
      <c r="A25" s="67">
        <v>21</v>
      </c>
      <c r="B25" s="65" t="s">
        <v>524</v>
      </c>
      <c r="C25" s="65">
        <v>2009</v>
      </c>
      <c r="D25" s="65" t="s">
        <v>404</v>
      </c>
      <c r="E25" s="65">
        <v>1</v>
      </c>
      <c r="F25" s="65">
        <v>0</v>
      </c>
      <c r="G25" s="65">
        <v>1</v>
      </c>
      <c r="H25" s="65">
        <v>0</v>
      </c>
      <c r="I25" s="65">
        <v>1</v>
      </c>
      <c r="J25" s="65">
        <v>0</v>
      </c>
      <c r="K25" s="1" t="s">
        <v>114</v>
      </c>
      <c r="L25" s="65" t="s">
        <v>508</v>
      </c>
    </row>
    <row r="26" spans="1:12" ht="33">
      <c r="A26" s="67">
        <v>22</v>
      </c>
      <c r="B26" s="65" t="s">
        <v>525</v>
      </c>
      <c r="C26" s="65">
        <v>2009</v>
      </c>
      <c r="D26" s="65" t="s">
        <v>404</v>
      </c>
      <c r="E26" s="65">
        <v>1</v>
      </c>
      <c r="F26" s="65">
        <v>0</v>
      </c>
      <c r="G26" s="65">
        <v>1</v>
      </c>
      <c r="H26" s="65">
        <v>0</v>
      </c>
      <c r="I26" s="65">
        <v>1</v>
      </c>
      <c r="J26" s="65">
        <v>0</v>
      </c>
      <c r="K26" s="1" t="s">
        <v>114</v>
      </c>
      <c r="L26" s="65" t="s">
        <v>508</v>
      </c>
    </row>
    <row r="27" spans="1:12" ht="66">
      <c r="A27" s="67">
        <v>23</v>
      </c>
      <c r="B27" s="65" t="s">
        <v>526</v>
      </c>
      <c r="C27" s="65">
        <v>2009</v>
      </c>
      <c r="D27" s="65" t="s">
        <v>404</v>
      </c>
      <c r="E27" s="65">
        <v>1</v>
      </c>
      <c r="F27" s="65">
        <v>0</v>
      </c>
      <c r="G27" s="65">
        <v>1</v>
      </c>
      <c r="H27" s="65">
        <v>0</v>
      </c>
      <c r="I27" s="65">
        <v>1</v>
      </c>
      <c r="J27" s="65">
        <v>0</v>
      </c>
      <c r="K27" s="1" t="s">
        <v>114</v>
      </c>
      <c r="L27" s="65" t="s">
        <v>508</v>
      </c>
    </row>
    <row r="28" spans="1:12" ht="49.5">
      <c r="A28" s="67">
        <v>24</v>
      </c>
      <c r="B28" s="65" t="s">
        <v>527</v>
      </c>
      <c r="C28" s="65">
        <v>2009</v>
      </c>
      <c r="D28" s="65" t="s">
        <v>404</v>
      </c>
      <c r="E28" s="65">
        <v>1</v>
      </c>
      <c r="F28" s="65">
        <v>0</v>
      </c>
      <c r="G28" s="65">
        <v>1</v>
      </c>
      <c r="H28" s="65">
        <v>0</v>
      </c>
      <c r="I28" s="65">
        <v>1</v>
      </c>
      <c r="J28" s="65">
        <v>0</v>
      </c>
      <c r="K28" s="1" t="s">
        <v>114</v>
      </c>
      <c r="L28" s="65" t="s">
        <v>508</v>
      </c>
    </row>
    <row r="29" spans="1:12" ht="33">
      <c r="A29" s="67">
        <v>25</v>
      </c>
      <c r="B29" s="65" t="s">
        <v>528</v>
      </c>
      <c r="C29" s="65">
        <v>2012</v>
      </c>
      <c r="D29" s="65" t="s">
        <v>3</v>
      </c>
      <c r="E29" s="65">
        <v>1</v>
      </c>
      <c r="F29" s="65">
        <v>0</v>
      </c>
      <c r="G29" s="65">
        <v>1</v>
      </c>
      <c r="H29" s="66">
        <v>53000</v>
      </c>
      <c r="I29" s="65">
        <v>1</v>
      </c>
      <c r="J29" s="65">
        <v>0</v>
      </c>
      <c r="K29" s="1" t="s">
        <v>114</v>
      </c>
      <c r="L29" s="65" t="s">
        <v>508</v>
      </c>
    </row>
    <row r="30" spans="1:12" ht="49.5">
      <c r="A30" s="67">
        <v>26</v>
      </c>
      <c r="B30" s="65" t="s">
        <v>529</v>
      </c>
      <c r="C30" s="65">
        <v>2015</v>
      </c>
      <c r="D30" s="65" t="s">
        <v>3</v>
      </c>
      <c r="E30" s="65">
        <v>1</v>
      </c>
      <c r="F30" s="66">
        <v>10500</v>
      </c>
      <c r="G30" s="65">
        <v>1</v>
      </c>
      <c r="H30" s="66">
        <v>42000</v>
      </c>
      <c r="I30" s="65">
        <v>1</v>
      </c>
      <c r="J30" s="66">
        <v>10500</v>
      </c>
      <c r="K30" s="1" t="s">
        <v>114</v>
      </c>
      <c r="L30" s="65" t="s">
        <v>520</v>
      </c>
    </row>
    <row r="31" spans="1:12" ht="49.5">
      <c r="A31" s="67">
        <v>27</v>
      </c>
      <c r="B31" s="65" t="s">
        <v>530</v>
      </c>
      <c r="C31" s="65">
        <v>2015</v>
      </c>
      <c r="D31" s="65" t="s">
        <v>3</v>
      </c>
      <c r="E31" s="65">
        <v>5</v>
      </c>
      <c r="F31" s="66">
        <v>1150</v>
      </c>
      <c r="G31" s="65">
        <v>5</v>
      </c>
      <c r="H31" s="66">
        <v>23000</v>
      </c>
      <c r="I31" s="65">
        <v>5</v>
      </c>
      <c r="J31" s="66">
        <v>5750</v>
      </c>
      <c r="K31" s="1" t="s">
        <v>114</v>
      </c>
      <c r="L31" s="65" t="s">
        <v>520</v>
      </c>
    </row>
    <row r="32" spans="1:12" ht="49.5">
      <c r="A32" s="67">
        <v>28</v>
      </c>
      <c r="B32" s="65" t="s">
        <v>531</v>
      </c>
      <c r="C32" s="65">
        <v>2015</v>
      </c>
      <c r="D32" s="65" t="s">
        <v>3</v>
      </c>
      <c r="E32" s="65">
        <v>2</v>
      </c>
      <c r="F32" s="66">
        <v>4800</v>
      </c>
      <c r="G32" s="65">
        <v>2</v>
      </c>
      <c r="H32" s="66">
        <v>24000</v>
      </c>
      <c r="I32" s="65">
        <v>2</v>
      </c>
      <c r="J32" s="66">
        <v>9600</v>
      </c>
      <c r="K32" s="1" t="s">
        <v>114</v>
      </c>
      <c r="L32" s="65" t="s">
        <v>520</v>
      </c>
    </row>
    <row r="33" spans="1:12" ht="49.5">
      <c r="A33" s="67">
        <v>29</v>
      </c>
      <c r="B33" s="65" t="s">
        <v>532</v>
      </c>
      <c r="C33" s="65">
        <v>2015</v>
      </c>
      <c r="D33" s="65" t="s">
        <v>3</v>
      </c>
      <c r="E33" s="65">
        <v>1</v>
      </c>
      <c r="F33" s="66">
        <v>8000</v>
      </c>
      <c r="G33" s="65">
        <v>1</v>
      </c>
      <c r="H33" s="66">
        <v>20000</v>
      </c>
      <c r="I33" s="65">
        <v>1</v>
      </c>
      <c r="J33" s="66">
        <v>8000</v>
      </c>
      <c r="K33" s="1" t="s">
        <v>114</v>
      </c>
      <c r="L33" s="65" t="s">
        <v>520</v>
      </c>
    </row>
    <row r="34" spans="1:12" ht="66">
      <c r="A34" s="67">
        <v>30</v>
      </c>
      <c r="B34" s="65" t="s">
        <v>533</v>
      </c>
      <c r="C34" s="65">
        <v>2015</v>
      </c>
      <c r="D34" s="65" t="s">
        <v>534</v>
      </c>
      <c r="E34" s="66">
        <v>4360</v>
      </c>
      <c r="F34" s="65">
        <v>70</v>
      </c>
      <c r="G34" s="66">
        <v>4360</v>
      </c>
      <c r="H34" s="66">
        <v>348800</v>
      </c>
      <c r="I34" s="66">
        <v>4360</v>
      </c>
      <c r="J34" s="66">
        <v>306944</v>
      </c>
      <c r="K34" s="1" t="s">
        <v>114</v>
      </c>
      <c r="L34" s="65" t="s">
        <v>520</v>
      </c>
    </row>
    <row r="35" spans="1:12" ht="66">
      <c r="A35" s="67">
        <v>31</v>
      </c>
      <c r="B35" s="65" t="s">
        <v>535</v>
      </c>
      <c r="C35" s="65">
        <v>2015</v>
      </c>
      <c r="D35" s="65" t="s">
        <v>536</v>
      </c>
      <c r="E35" s="65">
        <v>94</v>
      </c>
      <c r="F35" s="65">
        <v>150</v>
      </c>
      <c r="G35" s="65">
        <v>94</v>
      </c>
      <c r="H35" s="66">
        <v>15980</v>
      </c>
      <c r="I35" s="65">
        <v>94</v>
      </c>
      <c r="J35" s="66">
        <v>14062</v>
      </c>
      <c r="K35" s="1" t="s">
        <v>114</v>
      </c>
      <c r="L35" s="65" t="s">
        <v>520</v>
      </c>
    </row>
    <row r="36" spans="1:12" ht="33">
      <c r="A36" s="67">
        <v>32</v>
      </c>
      <c r="B36" s="65" t="s">
        <v>142</v>
      </c>
      <c r="C36" s="65">
        <v>2015</v>
      </c>
      <c r="D36" s="65" t="s">
        <v>3</v>
      </c>
      <c r="E36" s="65">
        <v>12</v>
      </c>
      <c r="F36" s="65">
        <v>800</v>
      </c>
      <c r="G36" s="65">
        <v>12</v>
      </c>
      <c r="H36" s="66">
        <v>80000</v>
      </c>
      <c r="I36" s="65">
        <v>12</v>
      </c>
      <c r="J36" s="66">
        <v>32000</v>
      </c>
      <c r="K36" s="1" t="s">
        <v>114</v>
      </c>
      <c r="L36" s="65" t="s">
        <v>508</v>
      </c>
    </row>
    <row r="37" spans="1:12" ht="33">
      <c r="A37" s="67">
        <v>33</v>
      </c>
      <c r="B37" s="65" t="s">
        <v>537</v>
      </c>
      <c r="C37" s="65">
        <v>2015</v>
      </c>
      <c r="D37" s="65" t="s">
        <v>3</v>
      </c>
      <c r="E37" s="65">
        <v>3</v>
      </c>
      <c r="F37" s="66">
        <v>1000</v>
      </c>
      <c r="G37" s="65">
        <v>3</v>
      </c>
      <c r="H37" s="66">
        <v>5000</v>
      </c>
      <c r="I37" s="65">
        <v>3</v>
      </c>
      <c r="J37" s="66">
        <v>3000</v>
      </c>
      <c r="K37" s="1" t="s">
        <v>114</v>
      </c>
      <c r="L37" s="65" t="s">
        <v>508</v>
      </c>
    </row>
    <row r="38" spans="1:12" ht="33">
      <c r="A38" s="67">
        <v>34</v>
      </c>
      <c r="B38" s="65" t="s">
        <v>538</v>
      </c>
      <c r="C38" s="65">
        <v>2015</v>
      </c>
      <c r="D38" s="65" t="s">
        <v>3</v>
      </c>
      <c r="E38" s="65">
        <v>82</v>
      </c>
      <c r="F38" s="65">
        <v>250</v>
      </c>
      <c r="G38" s="65">
        <v>82</v>
      </c>
      <c r="H38" s="66">
        <v>41000</v>
      </c>
      <c r="I38" s="65">
        <v>82</v>
      </c>
      <c r="J38" s="66">
        <v>20500</v>
      </c>
      <c r="K38" s="1" t="s">
        <v>114</v>
      </c>
      <c r="L38" s="65" t="s">
        <v>508</v>
      </c>
    </row>
    <row r="39" spans="1:12" ht="33">
      <c r="A39" s="67">
        <v>35</v>
      </c>
      <c r="B39" s="65" t="s">
        <v>538</v>
      </c>
      <c r="C39" s="65">
        <v>2015</v>
      </c>
      <c r="D39" s="65" t="s">
        <v>3</v>
      </c>
      <c r="E39" s="65">
        <v>2</v>
      </c>
      <c r="F39" s="66">
        <v>1000</v>
      </c>
      <c r="G39" s="65">
        <v>2</v>
      </c>
      <c r="H39" s="66">
        <v>8000</v>
      </c>
      <c r="I39" s="65">
        <v>2</v>
      </c>
      <c r="J39" s="66">
        <v>2000</v>
      </c>
      <c r="K39" s="1" t="s">
        <v>114</v>
      </c>
      <c r="L39" s="65" t="s">
        <v>508</v>
      </c>
    </row>
    <row r="40" spans="1:12" ht="33">
      <c r="A40" s="67">
        <v>36</v>
      </c>
      <c r="B40" s="65" t="s">
        <v>539</v>
      </c>
      <c r="C40" s="65">
        <v>2015</v>
      </c>
      <c r="D40" s="65" t="s">
        <v>3</v>
      </c>
      <c r="E40" s="65">
        <v>2</v>
      </c>
      <c r="F40" s="66">
        <v>1750</v>
      </c>
      <c r="G40" s="65">
        <v>2</v>
      </c>
      <c r="H40" s="66">
        <v>14000</v>
      </c>
      <c r="I40" s="65">
        <v>2</v>
      </c>
      <c r="J40" s="66">
        <v>3500</v>
      </c>
      <c r="K40" s="1" t="s">
        <v>114</v>
      </c>
      <c r="L40" s="65" t="s">
        <v>508</v>
      </c>
    </row>
    <row r="41" spans="1:12" ht="33">
      <c r="A41" s="67">
        <v>37</v>
      </c>
      <c r="B41" s="65" t="s">
        <v>142</v>
      </c>
      <c r="C41" s="65">
        <v>2015</v>
      </c>
      <c r="D41" s="65" t="s">
        <v>3</v>
      </c>
      <c r="E41" s="65">
        <v>50</v>
      </c>
      <c r="F41" s="66">
        <v>17741</v>
      </c>
      <c r="G41" s="65">
        <v>50</v>
      </c>
      <c r="H41" s="66">
        <v>1008000</v>
      </c>
      <c r="I41" s="65">
        <v>50</v>
      </c>
      <c r="J41" s="66">
        <v>887040</v>
      </c>
      <c r="K41" s="1" t="s">
        <v>114</v>
      </c>
      <c r="L41" s="65" t="s">
        <v>508</v>
      </c>
    </row>
    <row r="42" spans="1:12" ht="33">
      <c r="A42" s="67">
        <v>38</v>
      </c>
      <c r="B42" s="65" t="s">
        <v>540</v>
      </c>
      <c r="C42" s="65">
        <v>2016</v>
      </c>
      <c r="D42" s="65" t="s">
        <v>3</v>
      </c>
      <c r="E42" s="65">
        <v>1</v>
      </c>
      <c r="F42" s="66">
        <v>41429</v>
      </c>
      <c r="G42" s="65">
        <v>1</v>
      </c>
      <c r="H42" s="66">
        <v>145000</v>
      </c>
      <c r="I42" s="65">
        <v>1</v>
      </c>
      <c r="J42" s="66">
        <v>41429</v>
      </c>
      <c r="K42" s="1" t="s">
        <v>114</v>
      </c>
      <c r="L42" s="65" t="s">
        <v>508</v>
      </c>
    </row>
    <row r="43" spans="1:12" ht="49.5">
      <c r="A43" s="67">
        <v>39</v>
      </c>
      <c r="B43" s="65" t="s">
        <v>541</v>
      </c>
      <c r="C43" s="65" t="s">
        <v>306</v>
      </c>
      <c r="D43" s="65" t="s">
        <v>3</v>
      </c>
      <c r="E43" s="65">
        <v>3</v>
      </c>
      <c r="F43" s="65">
        <v>0</v>
      </c>
      <c r="G43" s="65">
        <v>3</v>
      </c>
      <c r="H43" s="65">
        <v>0</v>
      </c>
      <c r="I43" s="65">
        <v>3</v>
      </c>
      <c r="J43" s="65">
        <v>0</v>
      </c>
      <c r="K43" s="1" t="s">
        <v>114</v>
      </c>
      <c r="L43" s="65" t="s">
        <v>520</v>
      </c>
    </row>
    <row r="44" spans="1:12" ht="33">
      <c r="A44" s="67">
        <v>40</v>
      </c>
      <c r="B44" s="65" t="s">
        <v>13</v>
      </c>
      <c r="C44" s="65">
        <v>2018</v>
      </c>
      <c r="D44" s="65" t="s">
        <v>3</v>
      </c>
      <c r="E44" s="65">
        <v>1</v>
      </c>
      <c r="F44" s="66">
        <v>185600</v>
      </c>
      <c r="G44" s="65">
        <v>1</v>
      </c>
      <c r="H44" s="66">
        <v>464000</v>
      </c>
      <c r="I44" s="65">
        <v>1</v>
      </c>
      <c r="J44" s="66">
        <v>185600</v>
      </c>
      <c r="K44" s="1" t="s">
        <v>114</v>
      </c>
      <c r="L44" s="65" t="s">
        <v>508</v>
      </c>
    </row>
    <row r="45" spans="1:12" ht="33">
      <c r="A45" s="67">
        <v>41</v>
      </c>
      <c r="B45" s="65" t="s">
        <v>14</v>
      </c>
      <c r="C45" s="65">
        <v>2018</v>
      </c>
      <c r="D45" s="65" t="s">
        <v>3</v>
      </c>
      <c r="E45" s="65">
        <v>1</v>
      </c>
      <c r="F45" s="66">
        <v>30257</v>
      </c>
      <c r="G45" s="65">
        <v>1</v>
      </c>
      <c r="H45" s="66">
        <v>52950</v>
      </c>
      <c r="I45" s="65">
        <v>1</v>
      </c>
      <c r="J45" s="66">
        <v>30257</v>
      </c>
      <c r="K45" s="1" t="s">
        <v>114</v>
      </c>
      <c r="L45" s="65" t="s">
        <v>508</v>
      </c>
    </row>
    <row r="46" spans="1:12" ht="33">
      <c r="A46" s="67">
        <v>42</v>
      </c>
      <c r="B46" s="65" t="s">
        <v>21</v>
      </c>
      <c r="C46" s="65">
        <v>2018</v>
      </c>
      <c r="D46" s="65" t="s">
        <v>3</v>
      </c>
      <c r="E46" s="65">
        <v>1</v>
      </c>
      <c r="F46" s="66">
        <v>64800</v>
      </c>
      <c r="G46" s="65">
        <v>1</v>
      </c>
      <c r="H46" s="66">
        <v>113400</v>
      </c>
      <c r="I46" s="65">
        <v>1</v>
      </c>
      <c r="J46" s="66">
        <v>64800</v>
      </c>
      <c r="K46" s="1" t="s">
        <v>114</v>
      </c>
      <c r="L46" s="65" t="s">
        <v>508</v>
      </c>
    </row>
    <row r="47" spans="1:12" ht="33">
      <c r="A47" s="67">
        <v>43</v>
      </c>
      <c r="B47" s="65" t="s">
        <v>22</v>
      </c>
      <c r="C47" s="65">
        <v>2018</v>
      </c>
      <c r="D47" s="65" t="s">
        <v>3</v>
      </c>
      <c r="E47" s="65">
        <v>1</v>
      </c>
      <c r="F47" s="66">
        <v>20057</v>
      </c>
      <c r="G47" s="65">
        <v>1</v>
      </c>
      <c r="H47" s="66">
        <v>35100</v>
      </c>
      <c r="I47" s="65">
        <v>1</v>
      </c>
      <c r="J47" s="66">
        <v>20057</v>
      </c>
      <c r="K47" s="1" t="s">
        <v>114</v>
      </c>
      <c r="L47" s="65" t="s">
        <v>508</v>
      </c>
    </row>
    <row r="48" spans="1:12" ht="49.5">
      <c r="A48" s="67">
        <v>44</v>
      </c>
      <c r="B48" s="65" t="s">
        <v>88</v>
      </c>
      <c r="C48" s="65">
        <v>2018</v>
      </c>
      <c r="D48" s="65" t="s">
        <v>3</v>
      </c>
      <c r="E48" s="65">
        <v>1</v>
      </c>
      <c r="F48" s="66">
        <v>18926</v>
      </c>
      <c r="G48" s="65">
        <v>1</v>
      </c>
      <c r="H48" s="66">
        <v>33120</v>
      </c>
      <c r="I48" s="65">
        <v>1</v>
      </c>
      <c r="J48" s="66">
        <v>18926</v>
      </c>
      <c r="K48" s="1" t="s">
        <v>114</v>
      </c>
      <c r="L48" s="65" t="s">
        <v>508</v>
      </c>
    </row>
    <row r="49" spans="1:12" ht="49.5">
      <c r="A49" s="67">
        <v>45</v>
      </c>
      <c r="B49" s="65" t="s">
        <v>90</v>
      </c>
      <c r="C49" s="65">
        <v>2018</v>
      </c>
      <c r="D49" s="65" t="s">
        <v>3</v>
      </c>
      <c r="E49" s="65">
        <v>1</v>
      </c>
      <c r="F49" s="66">
        <v>6874</v>
      </c>
      <c r="G49" s="65">
        <v>1</v>
      </c>
      <c r="H49" s="66">
        <v>12030</v>
      </c>
      <c r="I49" s="65">
        <v>1</v>
      </c>
      <c r="J49" s="66">
        <v>6874</v>
      </c>
      <c r="K49" s="1" t="s">
        <v>114</v>
      </c>
      <c r="L49" s="65" t="s">
        <v>508</v>
      </c>
    </row>
    <row r="50" spans="1:12" ht="33">
      <c r="A50" s="67">
        <v>46</v>
      </c>
      <c r="B50" s="65" t="s">
        <v>92</v>
      </c>
      <c r="C50" s="65">
        <v>2018</v>
      </c>
      <c r="D50" s="65" t="s">
        <v>3</v>
      </c>
      <c r="E50" s="65">
        <v>30</v>
      </c>
      <c r="F50" s="66">
        <v>1320</v>
      </c>
      <c r="G50" s="65">
        <v>30</v>
      </c>
      <c r="H50" s="66">
        <v>69300</v>
      </c>
      <c r="I50" s="65">
        <v>30</v>
      </c>
      <c r="J50" s="66">
        <v>39600</v>
      </c>
      <c r="K50" s="1" t="s">
        <v>114</v>
      </c>
      <c r="L50" s="65" t="s">
        <v>508</v>
      </c>
    </row>
    <row r="51" spans="1:12" ht="33">
      <c r="A51" s="67">
        <v>47</v>
      </c>
      <c r="B51" s="65" t="s">
        <v>542</v>
      </c>
      <c r="C51" s="65">
        <v>2018</v>
      </c>
      <c r="D51" s="65" t="s">
        <v>3</v>
      </c>
      <c r="E51" s="65">
        <v>10</v>
      </c>
      <c r="F51" s="65">
        <v>171</v>
      </c>
      <c r="G51" s="65">
        <v>10</v>
      </c>
      <c r="H51" s="66">
        <v>3000</v>
      </c>
      <c r="I51" s="65">
        <v>10</v>
      </c>
      <c r="J51" s="66">
        <v>1714</v>
      </c>
      <c r="K51" s="1" t="s">
        <v>114</v>
      </c>
      <c r="L51" s="65" t="s">
        <v>508</v>
      </c>
    </row>
    <row r="52" spans="1:12" ht="49.5">
      <c r="A52" s="67">
        <v>48</v>
      </c>
      <c r="B52" s="65" t="s">
        <v>95</v>
      </c>
      <c r="C52" s="65">
        <v>2018</v>
      </c>
      <c r="D52" s="65" t="s">
        <v>3</v>
      </c>
      <c r="E52" s="65">
        <v>1</v>
      </c>
      <c r="F52" s="66">
        <v>3029</v>
      </c>
      <c r="G52" s="65">
        <v>1</v>
      </c>
      <c r="H52" s="66">
        <v>5300</v>
      </c>
      <c r="I52" s="65">
        <v>1</v>
      </c>
      <c r="J52" s="66">
        <v>3029</v>
      </c>
      <c r="K52" s="1" t="s">
        <v>114</v>
      </c>
      <c r="L52" s="65" t="s">
        <v>508</v>
      </c>
    </row>
    <row r="53" spans="1:12" ht="33">
      <c r="A53" s="67">
        <v>49</v>
      </c>
      <c r="B53" s="65" t="s">
        <v>97</v>
      </c>
      <c r="C53" s="65">
        <v>2018</v>
      </c>
      <c r="D53" s="65" t="s">
        <v>3</v>
      </c>
      <c r="E53" s="65">
        <v>75</v>
      </c>
      <c r="F53" s="65">
        <v>429</v>
      </c>
      <c r="G53" s="65">
        <v>75</v>
      </c>
      <c r="H53" s="66">
        <v>56250</v>
      </c>
      <c r="I53" s="65">
        <v>75</v>
      </c>
      <c r="J53" s="66">
        <v>32143</v>
      </c>
      <c r="K53" s="1" t="s">
        <v>114</v>
      </c>
      <c r="L53" s="65" t="s">
        <v>508</v>
      </c>
    </row>
    <row r="54" spans="1:12" ht="33">
      <c r="A54" s="67">
        <v>50</v>
      </c>
      <c r="B54" s="65" t="s">
        <v>99</v>
      </c>
      <c r="C54" s="65">
        <v>2019</v>
      </c>
      <c r="D54" s="65" t="s">
        <v>3</v>
      </c>
      <c r="E54" s="65">
        <v>1</v>
      </c>
      <c r="F54" s="66">
        <v>28000</v>
      </c>
      <c r="G54" s="65">
        <v>1</v>
      </c>
      <c r="H54" s="66">
        <v>35000</v>
      </c>
      <c r="I54" s="65">
        <v>1</v>
      </c>
      <c r="J54" s="66">
        <v>28000</v>
      </c>
      <c r="K54" s="1" t="s">
        <v>114</v>
      </c>
      <c r="L54" s="65" t="s">
        <v>508</v>
      </c>
    </row>
    <row r="55" spans="1:12" ht="33">
      <c r="A55" s="67">
        <v>51</v>
      </c>
      <c r="B55" s="65" t="s">
        <v>543</v>
      </c>
      <c r="C55" s="65">
        <v>2019</v>
      </c>
      <c r="D55" s="65" t="s">
        <v>3</v>
      </c>
      <c r="E55" s="65">
        <v>1</v>
      </c>
      <c r="F55" s="66">
        <v>24000</v>
      </c>
      <c r="G55" s="65">
        <v>1</v>
      </c>
      <c r="H55" s="66">
        <v>30000</v>
      </c>
      <c r="I55" s="65">
        <v>1</v>
      </c>
      <c r="J55" s="66">
        <v>24000</v>
      </c>
      <c r="K55" s="1" t="s">
        <v>114</v>
      </c>
      <c r="L55" s="65" t="s">
        <v>508</v>
      </c>
    </row>
    <row r="56" spans="1:12" ht="33">
      <c r="A56" s="67">
        <v>52</v>
      </c>
      <c r="B56" s="65" t="s">
        <v>102</v>
      </c>
      <c r="C56" s="65">
        <v>2019</v>
      </c>
      <c r="D56" s="65" t="s">
        <v>3</v>
      </c>
      <c r="E56" s="65">
        <v>1</v>
      </c>
      <c r="F56" s="66">
        <v>20000</v>
      </c>
      <c r="G56" s="65">
        <v>1</v>
      </c>
      <c r="H56" s="66">
        <v>25000</v>
      </c>
      <c r="I56" s="65">
        <v>1</v>
      </c>
      <c r="J56" s="66">
        <v>20000</v>
      </c>
      <c r="K56" s="1" t="s">
        <v>114</v>
      </c>
      <c r="L56" s="65" t="s">
        <v>508</v>
      </c>
    </row>
    <row r="57" spans="1:12" ht="33">
      <c r="A57" s="67">
        <v>53</v>
      </c>
      <c r="B57" s="65" t="s">
        <v>103</v>
      </c>
      <c r="C57" s="65">
        <v>2019</v>
      </c>
      <c r="D57" s="65" t="s">
        <v>3</v>
      </c>
      <c r="E57" s="65">
        <v>10</v>
      </c>
      <c r="F57" s="66">
        <v>3200</v>
      </c>
      <c r="G57" s="65">
        <v>10</v>
      </c>
      <c r="H57" s="66">
        <v>40000</v>
      </c>
      <c r="I57" s="65">
        <v>10</v>
      </c>
      <c r="J57" s="66">
        <v>32000</v>
      </c>
      <c r="K57" s="1" t="s">
        <v>114</v>
      </c>
      <c r="L57" s="65" t="s">
        <v>508</v>
      </c>
    </row>
    <row r="58" spans="1:12" ht="33">
      <c r="A58" s="67">
        <v>54</v>
      </c>
      <c r="B58" s="68" t="s">
        <v>142</v>
      </c>
      <c r="C58" s="68">
        <v>2019</v>
      </c>
      <c r="D58" s="68" t="s">
        <v>3</v>
      </c>
      <c r="E58" s="65">
        <v>10</v>
      </c>
      <c r="F58" s="66">
        <v>120960</v>
      </c>
      <c r="G58" s="65">
        <v>10</v>
      </c>
      <c r="H58" s="66">
        <v>1260000</v>
      </c>
      <c r="I58" s="65">
        <v>10</v>
      </c>
      <c r="J58" s="66">
        <v>1209600</v>
      </c>
      <c r="K58" s="1" t="s">
        <v>114</v>
      </c>
      <c r="L58" s="65" t="s">
        <v>508</v>
      </c>
    </row>
    <row r="59" spans="1:12" ht="33">
      <c r="A59" s="67">
        <v>55</v>
      </c>
      <c r="B59" s="65" t="s">
        <v>29</v>
      </c>
      <c r="C59" s="68">
        <v>2020</v>
      </c>
      <c r="D59" s="65" t="s">
        <v>3</v>
      </c>
      <c r="E59" s="65">
        <v>1</v>
      </c>
      <c r="F59" s="66">
        <v>4060000</v>
      </c>
      <c r="G59" s="65">
        <v>1</v>
      </c>
      <c r="H59" s="66">
        <v>4200000</v>
      </c>
      <c r="I59" s="65">
        <v>1</v>
      </c>
      <c r="J59" s="66">
        <v>4060000</v>
      </c>
      <c r="K59" s="1" t="s">
        <v>114</v>
      </c>
      <c r="L59" s="65" t="s">
        <v>508</v>
      </c>
    </row>
    <row r="60" spans="1:12" ht="49.5">
      <c r="A60" s="67">
        <v>56</v>
      </c>
      <c r="B60" s="65" t="s">
        <v>105</v>
      </c>
      <c r="C60" s="68">
        <v>2020</v>
      </c>
      <c r="D60" s="69" t="s">
        <v>3</v>
      </c>
      <c r="E60" s="65">
        <v>1</v>
      </c>
      <c r="F60" s="66">
        <v>4714</v>
      </c>
      <c r="G60" s="65">
        <v>1</v>
      </c>
      <c r="H60" s="66">
        <v>5500</v>
      </c>
      <c r="I60" s="65">
        <v>1</v>
      </c>
      <c r="J60" s="66">
        <v>4714</v>
      </c>
      <c r="K60" s="1" t="s">
        <v>114</v>
      </c>
      <c r="L60" s="65" t="s">
        <v>508</v>
      </c>
    </row>
    <row r="61" spans="1:12" ht="33">
      <c r="A61" s="67">
        <v>57</v>
      </c>
      <c r="B61" s="65" t="s">
        <v>107</v>
      </c>
      <c r="C61" s="68">
        <v>2021</v>
      </c>
      <c r="D61" s="65" t="s">
        <v>3</v>
      </c>
      <c r="E61" s="65">
        <v>1</v>
      </c>
      <c r="F61" s="66">
        <v>249000</v>
      </c>
      <c r="G61" s="65">
        <v>1</v>
      </c>
      <c r="H61" s="66">
        <v>249000</v>
      </c>
      <c r="I61" s="65">
        <v>1</v>
      </c>
      <c r="J61" s="66">
        <v>249000</v>
      </c>
      <c r="K61" s="1" t="s">
        <v>114</v>
      </c>
      <c r="L61" s="65" t="s">
        <v>508</v>
      </c>
    </row>
    <row r="62" spans="1:12" ht="49.5">
      <c r="A62" s="67">
        <v>58</v>
      </c>
      <c r="B62" s="65" t="s">
        <v>544</v>
      </c>
      <c r="C62" s="68">
        <v>2021</v>
      </c>
      <c r="D62" s="65" t="s">
        <v>3</v>
      </c>
      <c r="E62" s="65">
        <v>1</v>
      </c>
      <c r="F62" s="66">
        <v>499000</v>
      </c>
      <c r="G62" s="65">
        <v>1</v>
      </c>
      <c r="H62" s="66">
        <v>499000</v>
      </c>
      <c r="I62" s="65">
        <v>1</v>
      </c>
      <c r="J62" s="66">
        <v>499000</v>
      </c>
      <c r="K62" s="1" t="s">
        <v>114</v>
      </c>
      <c r="L62" s="65" t="s">
        <v>508</v>
      </c>
    </row>
    <row r="63" spans="1:12" ht="33">
      <c r="A63" s="67">
        <v>59</v>
      </c>
      <c r="B63" s="65" t="s">
        <v>29</v>
      </c>
      <c r="C63" s="68">
        <v>2021</v>
      </c>
      <c r="D63" s="65" t="s">
        <v>3</v>
      </c>
      <c r="E63" s="65">
        <v>1</v>
      </c>
      <c r="F63" s="66">
        <v>2208333</v>
      </c>
      <c r="G63" s="65">
        <v>1</v>
      </c>
      <c r="H63" s="66">
        <v>2208333</v>
      </c>
      <c r="I63" s="65">
        <v>1</v>
      </c>
      <c r="J63" s="66">
        <v>2208333</v>
      </c>
      <c r="K63" s="1" t="s">
        <v>114</v>
      </c>
      <c r="L63" s="65" t="s">
        <v>508</v>
      </c>
    </row>
    <row r="64" spans="1:12" ht="49.5">
      <c r="A64" s="67">
        <v>60</v>
      </c>
      <c r="B64" s="65" t="s">
        <v>484</v>
      </c>
      <c r="C64" s="65" t="s">
        <v>306</v>
      </c>
      <c r="D64" s="65" t="s">
        <v>3</v>
      </c>
      <c r="E64" s="65">
        <v>24</v>
      </c>
      <c r="F64" s="65" t="s">
        <v>48</v>
      </c>
      <c r="G64" s="65">
        <v>24</v>
      </c>
      <c r="H64" s="65" t="s">
        <v>48</v>
      </c>
      <c r="I64" s="65">
        <v>24</v>
      </c>
      <c r="J64" s="65" t="s">
        <v>48</v>
      </c>
      <c r="K64" s="1" t="s">
        <v>114</v>
      </c>
      <c r="L64" s="65" t="s">
        <v>520</v>
      </c>
    </row>
    <row r="65" spans="1:12" ht="49.5">
      <c r="A65" s="67">
        <v>61</v>
      </c>
      <c r="B65" s="65" t="s">
        <v>484</v>
      </c>
      <c r="C65" s="65" t="s">
        <v>306</v>
      </c>
      <c r="D65" s="65" t="s">
        <v>3</v>
      </c>
      <c r="E65" s="65">
        <v>3</v>
      </c>
      <c r="F65" s="65" t="s">
        <v>48</v>
      </c>
      <c r="G65" s="65">
        <v>3</v>
      </c>
      <c r="H65" s="65" t="s">
        <v>48</v>
      </c>
      <c r="I65" s="65">
        <v>3</v>
      </c>
      <c r="J65" s="65" t="s">
        <v>48</v>
      </c>
      <c r="K65" s="1" t="s">
        <v>114</v>
      </c>
      <c r="L65" s="65" t="s">
        <v>520</v>
      </c>
    </row>
    <row r="66" spans="1:12" ht="66">
      <c r="A66" s="67">
        <v>62</v>
      </c>
      <c r="B66" s="70" t="s">
        <v>545</v>
      </c>
      <c r="C66" s="65" t="s">
        <v>306</v>
      </c>
      <c r="D66" s="70" t="s">
        <v>3</v>
      </c>
      <c r="E66" s="66">
        <v>8016</v>
      </c>
      <c r="F66" s="65" t="s">
        <v>48</v>
      </c>
      <c r="G66" s="66">
        <v>8016</v>
      </c>
      <c r="H66" s="65" t="s">
        <v>48</v>
      </c>
      <c r="I66" s="66">
        <v>8016</v>
      </c>
      <c r="J66" s="65" t="s">
        <v>48</v>
      </c>
      <c r="K66" s="1" t="s">
        <v>114</v>
      </c>
      <c r="L66" s="65" t="s">
        <v>546</v>
      </c>
    </row>
    <row r="67" spans="1:12" ht="33">
      <c r="A67" s="67">
        <v>63</v>
      </c>
      <c r="B67" s="70" t="s">
        <v>147</v>
      </c>
      <c r="C67" s="65">
        <v>2024</v>
      </c>
      <c r="D67" s="70" t="s">
        <v>3</v>
      </c>
      <c r="E67" s="65">
        <v>1</v>
      </c>
      <c r="F67" s="66">
        <v>84900</v>
      </c>
      <c r="G67" s="65">
        <v>1</v>
      </c>
      <c r="H67" s="66">
        <v>84900</v>
      </c>
      <c r="I67" s="65">
        <v>1</v>
      </c>
      <c r="J67" s="66">
        <v>84900</v>
      </c>
      <c r="K67" s="1" t="s">
        <v>114</v>
      </c>
      <c r="L67" s="65" t="s">
        <v>508</v>
      </c>
    </row>
    <row r="68" spans="1:12" ht="49.5">
      <c r="A68" s="67">
        <v>64</v>
      </c>
      <c r="B68" s="65" t="s">
        <v>547</v>
      </c>
      <c r="C68" s="65">
        <v>2024</v>
      </c>
      <c r="D68" s="70" t="s">
        <v>3</v>
      </c>
      <c r="E68" s="65">
        <v>1</v>
      </c>
      <c r="F68" s="66">
        <v>70000</v>
      </c>
      <c r="G68" s="65">
        <v>1</v>
      </c>
      <c r="H68" s="66">
        <v>70000</v>
      </c>
      <c r="I68" s="65">
        <v>1</v>
      </c>
      <c r="J68" s="66">
        <v>70000</v>
      </c>
      <c r="K68" s="1" t="s">
        <v>114</v>
      </c>
      <c r="L68" s="65" t="s">
        <v>508</v>
      </c>
    </row>
    <row r="69" spans="1:12" ht="33">
      <c r="A69" s="67">
        <v>65</v>
      </c>
      <c r="B69" s="70" t="s">
        <v>7</v>
      </c>
      <c r="C69" s="65">
        <v>2024</v>
      </c>
      <c r="D69" s="70" t="s">
        <v>3</v>
      </c>
      <c r="E69" s="65">
        <v>1</v>
      </c>
      <c r="F69" s="66">
        <v>80000</v>
      </c>
      <c r="G69" s="65">
        <v>1</v>
      </c>
      <c r="H69" s="66">
        <v>80000</v>
      </c>
      <c r="I69" s="65">
        <v>1</v>
      </c>
      <c r="J69" s="66">
        <v>80000</v>
      </c>
      <c r="K69" s="1" t="s">
        <v>114</v>
      </c>
      <c r="L69" s="65" t="s">
        <v>508</v>
      </c>
    </row>
    <row r="70" spans="1:12" ht="33">
      <c r="A70" s="67">
        <v>66</v>
      </c>
      <c r="B70" s="70" t="s">
        <v>111</v>
      </c>
      <c r="C70" s="65">
        <v>2024</v>
      </c>
      <c r="D70" s="70" t="s">
        <v>3</v>
      </c>
      <c r="E70" s="65">
        <v>1</v>
      </c>
      <c r="F70" s="65">
        <v>0</v>
      </c>
      <c r="G70" s="65">
        <v>1</v>
      </c>
      <c r="H70" s="65">
        <v>0</v>
      </c>
      <c r="I70" s="65">
        <v>1</v>
      </c>
      <c r="J70" s="65">
        <v>0</v>
      </c>
      <c r="K70" s="2" t="s">
        <v>476</v>
      </c>
      <c r="L70" s="65" t="s">
        <v>508</v>
      </c>
    </row>
    <row r="71" spans="1:12" ht="33">
      <c r="A71" s="67">
        <v>67</v>
      </c>
      <c r="B71" s="3" t="s">
        <v>548</v>
      </c>
      <c r="C71" s="62">
        <v>2024</v>
      </c>
      <c r="D71" s="62" t="s">
        <v>3</v>
      </c>
      <c r="E71" s="62">
        <v>5</v>
      </c>
      <c r="F71" s="65" t="s">
        <v>48</v>
      </c>
      <c r="G71" s="62">
        <v>5</v>
      </c>
      <c r="H71" s="65" t="s">
        <v>48</v>
      </c>
      <c r="I71" s="62"/>
      <c r="J71" s="65" t="s">
        <v>48</v>
      </c>
      <c r="K71" s="1" t="s">
        <v>114</v>
      </c>
      <c r="L71" s="1" t="s">
        <v>154</v>
      </c>
    </row>
    <row r="72" spans="1:12" ht="33">
      <c r="A72" s="67">
        <v>68</v>
      </c>
      <c r="B72" s="1" t="s">
        <v>549</v>
      </c>
      <c r="C72" s="62">
        <v>2024</v>
      </c>
      <c r="D72" s="62" t="s">
        <v>3</v>
      </c>
      <c r="E72" s="62">
        <v>1</v>
      </c>
      <c r="F72" s="65" t="s">
        <v>48</v>
      </c>
      <c r="G72" s="62">
        <v>1</v>
      </c>
      <c r="H72" s="65" t="s">
        <v>48</v>
      </c>
      <c r="I72" s="62"/>
      <c r="J72" s="65" t="s">
        <v>48</v>
      </c>
      <c r="K72" s="1" t="s">
        <v>114</v>
      </c>
      <c r="L72" s="1" t="s">
        <v>154</v>
      </c>
    </row>
    <row r="73" spans="1:12" ht="30" customHeight="1">
      <c r="A73" s="5"/>
      <c r="B73" s="71" t="s">
        <v>112</v>
      </c>
      <c r="C73" s="61"/>
      <c r="D73" s="61"/>
      <c r="E73" s="61"/>
      <c r="F73" s="61"/>
      <c r="G73" s="61"/>
      <c r="H73" s="5">
        <f>SUM(H5:H72)</f>
        <v>361980252</v>
      </c>
      <c r="I73" s="61"/>
      <c r="J73" s="72">
        <f>J5+J6+J7+J8+J9+J10+J11+J12+J13+J14+J15+J16+J17+J18+J19+J20+J21+J22+J23+J24+J25+J26+J27+J28+J29+J30+J31+J32+J33+J34+J35+J36+J37+J38+J39+J40+J41+J42+J43+J44+J45+J46+J47+J48+J49+J50+J51+J52+J53+J54+J55+J56+J57+J58+J59+J60+J61+J62+J63+J67+J68+J69+J70</f>
        <v>14184575</v>
      </c>
      <c r="K73" s="61"/>
      <c r="L73" s="61"/>
    </row>
  </sheetData>
  <mergeCells count="11">
    <mergeCell ref="L2:L4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7"/>
  <sheetViews>
    <sheetView tabSelected="1" zoomScaleNormal="100" workbookViewId="0">
      <selection activeCell="K1" sqref="K1:L1"/>
    </sheetView>
  </sheetViews>
  <sheetFormatPr defaultRowHeight="15"/>
  <cols>
    <col min="1" max="1" width="4.140625" style="19" customWidth="1"/>
    <col min="2" max="2" width="19.7109375" customWidth="1"/>
    <col min="3" max="3" width="11.85546875" customWidth="1"/>
    <col min="4" max="4" width="11.5703125" customWidth="1"/>
    <col min="5" max="5" width="9.5703125" customWidth="1"/>
    <col min="6" max="6" width="17.7109375" customWidth="1"/>
    <col min="7" max="7" width="9.85546875" customWidth="1"/>
    <col min="8" max="8" width="17.85546875" customWidth="1"/>
    <col min="9" max="9" width="10" customWidth="1"/>
    <col min="10" max="10" width="19.7109375" customWidth="1"/>
    <col min="11" max="11" width="20" customWidth="1"/>
    <col min="12" max="12" width="24.5703125" customWidth="1"/>
  </cols>
  <sheetData>
    <row r="1" spans="1:12" ht="77.25" customHeight="1">
      <c r="K1" s="134" t="s">
        <v>856</v>
      </c>
      <c r="L1" s="134"/>
    </row>
    <row r="2" spans="1:12" ht="59.25" customHeight="1">
      <c r="A2" s="107" t="s">
        <v>672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7.25" customHeight="1">
      <c r="A3" s="107" t="s">
        <v>35</v>
      </c>
      <c r="B3" s="107" t="s">
        <v>0</v>
      </c>
      <c r="C3" s="107" t="s">
        <v>37</v>
      </c>
      <c r="D3" s="107" t="s">
        <v>1</v>
      </c>
      <c r="E3" s="108" t="s">
        <v>43</v>
      </c>
      <c r="F3" s="107" t="s">
        <v>38</v>
      </c>
      <c r="G3" s="107" t="s">
        <v>39</v>
      </c>
      <c r="H3" s="107"/>
      <c r="I3" s="107" t="s">
        <v>40</v>
      </c>
      <c r="J3" s="107"/>
      <c r="K3" s="108" t="s">
        <v>41</v>
      </c>
      <c r="L3" s="108" t="s">
        <v>42</v>
      </c>
    </row>
    <row r="4" spans="1:12" ht="37.5" customHeight="1">
      <c r="A4" s="107"/>
      <c r="B4" s="107"/>
      <c r="C4" s="107"/>
      <c r="D4" s="107"/>
      <c r="E4" s="109"/>
      <c r="F4" s="107"/>
      <c r="G4" s="107"/>
      <c r="H4" s="107"/>
      <c r="I4" s="107"/>
      <c r="J4" s="107"/>
      <c r="K4" s="109"/>
      <c r="L4" s="109"/>
    </row>
    <row r="5" spans="1:12" ht="39" customHeight="1">
      <c r="A5" s="107"/>
      <c r="B5" s="107"/>
      <c r="C5" s="107"/>
      <c r="D5" s="107"/>
      <c r="E5" s="110"/>
      <c r="F5" s="107"/>
      <c r="G5" s="5" t="s">
        <v>43</v>
      </c>
      <c r="H5" s="5" t="s">
        <v>44</v>
      </c>
      <c r="I5" s="5" t="s">
        <v>43</v>
      </c>
      <c r="J5" s="5" t="s">
        <v>44</v>
      </c>
      <c r="K5" s="110"/>
      <c r="L5" s="110"/>
    </row>
    <row r="6" spans="1:12" ht="86.25" customHeight="1">
      <c r="A6" s="79">
        <v>1</v>
      </c>
      <c r="B6" s="37" t="s">
        <v>59</v>
      </c>
      <c r="C6" s="37">
        <v>1955</v>
      </c>
      <c r="D6" s="37" t="s">
        <v>3</v>
      </c>
      <c r="E6" s="37">
        <v>2</v>
      </c>
      <c r="F6" s="38" t="s">
        <v>305</v>
      </c>
      <c r="G6" s="37">
        <v>2</v>
      </c>
      <c r="H6" s="38" t="s">
        <v>305</v>
      </c>
      <c r="I6" s="37">
        <v>2</v>
      </c>
      <c r="J6" s="38" t="s">
        <v>305</v>
      </c>
      <c r="K6" s="1" t="s">
        <v>113</v>
      </c>
      <c r="L6" s="37" t="s">
        <v>481</v>
      </c>
    </row>
    <row r="7" spans="1:12" ht="86.25" customHeight="1">
      <c r="A7" s="79">
        <v>2</v>
      </c>
      <c r="B7" s="37" t="s">
        <v>649</v>
      </c>
      <c r="C7" s="37">
        <v>1960</v>
      </c>
      <c r="D7" s="37" t="s">
        <v>62</v>
      </c>
      <c r="E7" s="37">
        <v>7</v>
      </c>
      <c r="F7" s="38">
        <v>0</v>
      </c>
      <c r="G7" s="37">
        <v>7</v>
      </c>
      <c r="H7" s="38">
        <v>0</v>
      </c>
      <c r="I7" s="37">
        <v>7</v>
      </c>
      <c r="J7" s="38">
        <v>0</v>
      </c>
      <c r="K7" s="1" t="s">
        <v>113</v>
      </c>
      <c r="L7" s="37" t="s">
        <v>674</v>
      </c>
    </row>
    <row r="8" spans="1:12" ht="86.25" customHeight="1">
      <c r="A8" s="79">
        <v>3</v>
      </c>
      <c r="B8" s="37" t="s">
        <v>122</v>
      </c>
      <c r="C8" s="37">
        <v>1965</v>
      </c>
      <c r="D8" s="37" t="s">
        <v>3</v>
      </c>
      <c r="E8" s="37">
        <v>1</v>
      </c>
      <c r="F8" s="38">
        <v>6945051</v>
      </c>
      <c r="G8" s="37">
        <v>1</v>
      </c>
      <c r="H8" s="38">
        <v>6945051</v>
      </c>
      <c r="I8" s="37">
        <v>1</v>
      </c>
      <c r="J8" s="38">
        <v>6945051</v>
      </c>
      <c r="K8" s="1" t="s">
        <v>113</v>
      </c>
      <c r="L8" s="37" t="s">
        <v>650</v>
      </c>
    </row>
    <row r="9" spans="1:12" ht="86.25" customHeight="1">
      <c r="A9" s="79">
        <v>4</v>
      </c>
      <c r="B9" s="37" t="s">
        <v>651</v>
      </c>
      <c r="C9" s="37">
        <v>1965</v>
      </c>
      <c r="D9" s="37" t="s">
        <v>3</v>
      </c>
      <c r="E9" s="37">
        <v>5</v>
      </c>
      <c r="F9" s="38">
        <v>116661.4</v>
      </c>
      <c r="G9" s="37">
        <v>5</v>
      </c>
      <c r="H9" s="38">
        <v>116661.4</v>
      </c>
      <c r="I9" s="37">
        <v>5</v>
      </c>
      <c r="J9" s="38">
        <v>116661.4</v>
      </c>
      <c r="K9" s="1" t="s">
        <v>113</v>
      </c>
      <c r="L9" s="37" t="s">
        <v>652</v>
      </c>
    </row>
    <row r="10" spans="1:12" ht="86.25" customHeight="1">
      <c r="A10" s="79">
        <v>5</v>
      </c>
      <c r="B10" s="37" t="s">
        <v>653</v>
      </c>
      <c r="C10" s="8">
        <v>1970</v>
      </c>
      <c r="D10" s="37" t="s">
        <v>3</v>
      </c>
      <c r="E10" s="8">
        <v>1</v>
      </c>
      <c r="F10" s="9">
        <v>115425</v>
      </c>
      <c r="G10" s="8">
        <v>1</v>
      </c>
      <c r="H10" s="9">
        <v>115425</v>
      </c>
      <c r="I10" s="8">
        <v>1</v>
      </c>
      <c r="J10" s="9">
        <v>115425</v>
      </c>
      <c r="K10" s="1" t="s">
        <v>113</v>
      </c>
      <c r="L10" s="8" t="s">
        <v>31</v>
      </c>
    </row>
    <row r="11" spans="1:12" ht="86.25" customHeight="1">
      <c r="A11" s="79">
        <v>6</v>
      </c>
      <c r="B11" s="37" t="s">
        <v>654</v>
      </c>
      <c r="C11" s="37">
        <v>1970</v>
      </c>
      <c r="D11" s="37" t="s">
        <v>3</v>
      </c>
      <c r="E11" s="37">
        <v>1</v>
      </c>
      <c r="F11" s="38"/>
      <c r="G11" s="37">
        <v>1</v>
      </c>
      <c r="H11" s="38"/>
      <c r="I11" s="37">
        <v>1</v>
      </c>
      <c r="J11" s="38"/>
      <c r="K11" s="1" t="s">
        <v>113</v>
      </c>
      <c r="L11" s="37" t="s">
        <v>551</v>
      </c>
    </row>
    <row r="12" spans="1:12" ht="86.25" customHeight="1">
      <c r="A12" s="79">
        <v>7</v>
      </c>
      <c r="B12" s="37" t="s">
        <v>655</v>
      </c>
      <c r="C12" s="37">
        <v>1975</v>
      </c>
      <c r="D12" s="37" t="s">
        <v>3</v>
      </c>
      <c r="E12" s="37">
        <v>1</v>
      </c>
      <c r="F12" s="38">
        <v>0</v>
      </c>
      <c r="G12" s="37">
        <v>1</v>
      </c>
      <c r="H12" s="38">
        <v>0</v>
      </c>
      <c r="I12" s="37">
        <v>1</v>
      </c>
      <c r="J12" s="38">
        <v>0</v>
      </c>
      <c r="K12" s="1" t="s">
        <v>113</v>
      </c>
      <c r="L12" s="37" t="s">
        <v>258</v>
      </c>
    </row>
    <row r="13" spans="1:12" ht="86.25" customHeight="1">
      <c r="A13" s="79">
        <v>8</v>
      </c>
      <c r="B13" s="37" t="s">
        <v>656</v>
      </c>
      <c r="C13" s="37">
        <v>1975</v>
      </c>
      <c r="D13" s="37" t="s">
        <v>3</v>
      </c>
      <c r="E13" s="37">
        <v>1</v>
      </c>
      <c r="F13" s="38">
        <v>0</v>
      </c>
      <c r="G13" s="37">
        <v>1</v>
      </c>
      <c r="H13" s="38">
        <v>0</v>
      </c>
      <c r="I13" s="37">
        <v>1</v>
      </c>
      <c r="J13" s="38">
        <v>0</v>
      </c>
      <c r="K13" s="1" t="s">
        <v>113</v>
      </c>
      <c r="L13" s="37" t="s">
        <v>6</v>
      </c>
    </row>
    <row r="14" spans="1:12" ht="86.25" customHeight="1">
      <c r="A14" s="79">
        <v>9</v>
      </c>
      <c r="B14" s="37" t="s">
        <v>545</v>
      </c>
      <c r="C14" s="37">
        <v>1976</v>
      </c>
      <c r="D14" s="37" t="s">
        <v>657</v>
      </c>
      <c r="E14" s="37">
        <v>6683</v>
      </c>
      <c r="F14" s="38">
        <v>0</v>
      </c>
      <c r="G14" s="37">
        <v>6683</v>
      </c>
      <c r="H14" s="38">
        <v>0</v>
      </c>
      <c r="I14" s="37">
        <v>6683</v>
      </c>
      <c r="J14" s="38">
        <v>0</v>
      </c>
      <c r="K14" s="1" t="s">
        <v>113</v>
      </c>
      <c r="L14" s="37" t="s">
        <v>6</v>
      </c>
    </row>
    <row r="15" spans="1:12" ht="86.25" customHeight="1">
      <c r="A15" s="79">
        <v>10</v>
      </c>
      <c r="B15" s="37" t="s">
        <v>484</v>
      </c>
      <c r="C15" s="37">
        <v>1976</v>
      </c>
      <c r="D15" s="37" t="s">
        <v>3</v>
      </c>
      <c r="E15" s="37">
        <v>23</v>
      </c>
      <c r="F15" s="38">
        <v>0</v>
      </c>
      <c r="G15" s="37">
        <v>23</v>
      </c>
      <c r="H15" s="38">
        <v>0</v>
      </c>
      <c r="I15" s="37">
        <v>23</v>
      </c>
      <c r="J15" s="38">
        <v>0</v>
      </c>
      <c r="K15" s="1" t="s">
        <v>113</v>
      </c>
      <c r="L15" s="37" t="s">
        <v>6</v>
      </c>
    </row>
    <row r="16" spans="1:12" ht="86.25" customHeight="1">
      <c r="A16" s="79">
        <v>11</v>
      </c>
      <c r="B16" s="37" t="s">
        <v>658</v>
      </c>
      <c r="C16" s="37">
        <v>1978</v>
      </c>
      <c r="D16" s="37" t="s">
        <v>3</v>
      </c>
      <c r="E16" s="37">
        <v>1</v>
      </c>
      <c r="F16" s="38">
        <v>382307</v>
      </c>
      <c r="G16" s="37">
        <v>1</v>
      </c>
      <c r="H16" s="38">
        <v>382307</v>
      </c>
      <c r="I16" s="37">
        <v>1</v>
      </c>
      <c r="J16" s="38">
        <v>382307</v>
      </c>
      <c r="K16" s="1" t="s">
        <v>113</v>
      </c>
      <c r="L16" s="37" t="s">
        <v>31</v>
      </c>
    </row>
    <row r="17" spans="1:12" ht="86.25" customHeight="1">
      <c r="A17" s="79">
        <v>12</v>
      </c>
      <c r="B17" s="37" t="s">
        <v>659</v>
      </c>
      <c r="C17" s="37">
        <v>1980</v>
      </c>
      <c r="D17" s="37" t="s">
        <v>3</v>
      </c>
      <c r="E17" s="37">
        <v>2</v>
      </c>
      <c r="F17" s="38">
        <v>300000</v>
      </c>
      <c r="G17" s="37">
        <v>2</v>
      </c>
      <c r="H17" s="38">
        <v>300000</v>
      </c>
      <c r="I17" s="37">
        <v>2</v>
      </c>
      <c r="J17" s="38">
        <v>300000</v>
      </c>
      <c r="K17" s="1" t="s">
        <v>113</v>
      </c>
      <c r="L17" s="37" t="s">
        <v>343</v>
      </c>
    </row>
    <row r="18" spans="1:12" ht="86.25" customHeight="1">
      <c r="A18" s="79">
        <v>13</v>
      </c>
      <c r="B18" s="37" t="s">
        <v>660</v>
      </c>
      <c r="C18" s="37">
        <v>1989</v>
      </c>
      <c r="D18" s="37" t="s">
        <v>3</v>
      </c>
      <c r="E18" s="37">
        <v>14</v>
      </c>
      <c r="F18" s="78" t="s">
        <v>661</v>
      </c>
      <c r="G18" s="37">
        <v>14</v>
      </c>
      <c r="H18" s="78" t="s">
        <v>661</v>
      </c>
      <c r="I18" s="37">
        <v>14</v>
      </c>
      <c r="J18" s="78" t="s">
        <v>661</v>
      </c>
      <c r="K18" s="1" t="s">
        <v>113</v>
      </c>
      <c r="L18" s="37" t="s">
        <v>652</v>
      </c>
    </row>
    <row r="19" spans="1:12" ht="86.25" customHeight="1">
      <c r="A19" s="79">
        <v>14</v>
      </c>
      <c r="B19" s="37" t="s">
        <v>662</v>
      </c>
      <c r="C19" s="37">
        <v>1991</v>
      </c>
      <c r="D19" s="37" t="s">
        <v>3</v>
      </c>
      <c r="E19" s="37">
        <v>3</v>
      </c>
      <c r="F19" s="38" t="s">
        <v>305</v>
      </c>
      <c r="G19" s="37">
        <v>3</v>
      </c>
      <c r="H19" s="38" t="s">
        <v>305</v>
      </c>
      <c r="I19" s="37">
        <v>3</v>
      </c>
      <c r="J19" s="38" t="s">
        <v>305</v>
      </c>
      <c r="K19" s="1" t="s">
        <v>113</v>
      </c>
      <c r="L19" s="37" t="s">
        <v>31</v>
      </c>
    </row>
    <row r="20" spans="1:12" ht="86.25" customHeight="1">
      <c r="A20" s="79">
        <v>15</v>
      </c>
      <c r="B20" s="37" t="s">
        <v>235</v>
      </c>
      <c r="C20" s="37">
        <v>2001</v>
      </c>
      <c r="D20" s="37" t="s">
        <v>3</v>
      </c>
      <c r="E20" s="37">
        <v>1</v>
      </c>
      <c r="F20" s="38">
        <v>0</v>
      </c>
      <c r="G20" s="37">
        <v>1</v>
      </c>
      <c r="H20" s="78">
        <v>0</v>
      </c>
      <c r="I20" s="37">
        <v>1</v>
      </c>
      <c r="J20" s="78">
        <v>0</v>
      </c>
      <c r="K20" s="1" t="s">
        <v>114</v>
      </c>
      <c r="L20" s="37" t="s">
        <v>481</v>
      </c>
    </row>
    <row r="21" spans="1:12" ht="86.25" customHeight="1">
      <c r="A21" s="79">
        <v>16</v>
      </c>
      <c r="B21" s="37" t="s">
        <v>663</v>
      </c>
      <c r="C21" s="37">
        <v>2006</v>
      </c>
      <c r="D21" s="37" t="s">
        <v>62</v>
      </c>
      <c r="E21" s="37">
        <v>8</v>
      </c>
      <c r="F21" s="38">
        <v>2500000</v>
      </c>
      <c r="G21" s="37">
        <v>8</v>
      </c>
      <c r="H21" s="78">
        <v>2500000</v>
      </c>
      <c r="I21" s="37">
        <v>8</v>
      </c>
      <c r="J21" s="78">
        <v>2500000</v>
      </c>
      <c r="K21" s="1" t="s">
        <v>114</v>
      </c>
      <c r="L21" s="37" t="s">
        <v>258</v>
      </c>
    </row>
    <row r="22" spans="1:12" ht="86.25" customHeight="1">
      <c r="A22" s="79">
        <v>17</v>
      </c>
      <c r="B22" s="37" t="s">
        <v>317</v>
      </c>
      <c r="C22" s="37">
        <v>2008</v>
      </c>
      <c r="D22" s="37" t="s">
        <v>3</v>
      </c>
      <c r="E22" s="37">
        <v>2</v>
      </c>
      <c r="F22" s="38">
        <v>0</v>
      </c>
      <c r="G22" s="37">
        <v>2</v>
      </c>
      <c r="H22" s="38">
        <v>0</v>
      </c>
      <c r="I22" s="37">
        <v>2</v>
      </c>
      <c r="J22" s="38">
        <v>0</v>
      </c>
      <c r="K22" s="1" t="s">
        <v>114</v>
      </c>
      <c r="L22" s="37" t="s">
        <v>481</v>
      </c>
    </row>
    <row r="23" spans="1:12" ht="86.25" customHeight="1">
      <c r="A23" s="79">
        <v>18</v>
      </c>
      <c r="B23" s="37" t="s">
        <v>180</v>
      </c>
      <c r="C23" s="37">
        <v>2010</v>
      </c>
      <c r="D23" s="37" t="s">
        <v>3</v>
      </c>
      <c r="E23" s="37">
        <v>2</v>
      </c>
      <c r="F23" s="38">
        <v>0</v>
      </c>
      <c r="G23" s="37">
        <v>2</v>
      </c>
      <c r="H23" s="38">
        <v>0</v>
      </c>
      <c r="I23" s="37">
        <v>2</v>
      </c>
      <c r="J23" s="38">
        <v>0</v>
      </c>
      <c r="K23" s="1" t="s">
        <v>114</v>
      </c>
      <c r="L23" s="37" t="s">
        <v>127</v>
      </c>
    </row>
    <row r="24" spans="1:12" ht="86.25" customHeight="1">
      <c r="A24" s="79">
        <v>19</v>
      </c>
      <c r="B24" s="37" t="s">
        <v>13</v>
      </c>
      <c r="C24" s="37">
        <v>2013</v>
      </c>
      <c r="D24" s="37" t="s">
        <v>3</v>
      </c>
      <c r="E24" s="37">
        <v>2</v>
      </c>
      <c r="F24" s="38">
        <v>0</v>
      </c>
      <c r="G24" s="37">
        <v>2</v>
      </c>
      <c r="H24" s="38">
        <v>0</v>
      </c>
      <c r="I24" s="37">
        <v>2</v>
      </c>
      <c r="J24" s="38">
        <v>0</v>
      </c>
      <c r="K24" s="1" t="s">
        <v>114</v>
      </c>
      <c r="L24" s="37" t="s">
        <v>481</v>
      </c>
    </row>
    <row r="25" spans="1:12" ht="86.25" customHeight="1">
      <c r="A25" s="79">
        <v>20</v>
      </c>
      <c r="B25" s="37" t="s">
        <v>664</v>
      </c>
      <c r="C25" s="37">
        <v>2013</v>
      </c>
      <c r="D25" s="37" t="s">
        <v>3</v>
      </c>
      <c r="E25" s="37">
        <v>2</v>
      </c>
      <c r="F25" s="38">
        <v>0</v>
      </c>
      <c r="G25" s="37">
        <v>2</v>
      </c>
      <c r="H25" s="38">
        <v>0</v>
      </c>
      <c r="I25" s="37">
        <v>2</v>
      </c>
      <c r="J25" s="38">
        <v>0</v>
      </c>
      <c r="K25" s="1" t="s">
        <v>114</v>
      </c>
      <c r="L25" s="37" t="s">
        <v>481</v>
      </c>
    </row>
    <row r="26" spans="1:12" ht="86.25" customHeight="1">
      <c r="A26" s="79">
        <v>21</v>
      </c>
      <c r="B26" s="37" t="s">
        <v>665</v>
      </c>
      <c r="C26" s="37">
        <v>2013</v>
      </c>
      <c r="D26" s="37" t="s">
        <v>3</v>
      </c>
      <c r="E26" s="37">
        <v>1</v>
      </c>
      <c r="F26" s="38">
        <v>0</v>
      </c>
      <c r="G26" s="37">
        <v>1</v>
      </c>
      <c r="H26" s="38">
        <v>0</v>
      </c>
      <c r="I26" s="37">
        <v>1</v>
      </c>
      <c r="J26" s="38">
        <v>0</v>
      </c>
      <c r="K26" s="1" t="s">
        <v>114</v>
      </c>
      <c r="L26" s="37" t="s">
        <v>481</v>
      </c>
    </row>
    <row r="27" spans="1:12" ht="86.25" customHeight="1">
      <c r="A27" s="79">
        <v>22</v>
      </c>
      <c r="B27" s="37" t="s">
        <v>666</v>
      </c>
      <c r="C27" s="37">
        <v>2017</v>
      </c>
      <c r="D27" s="37" t="s">
        <v>3</v>
      </c>
      <c r="E27" s="37">
        <v>1</v>
      </c>
      <c r="F27" s="38">
        <v>257143</v>
      </c>
      <c r="G27" s="37">
        <v>1</v>
      </c>
      <c r="H27" s="38">
        <v>257143</v>
      </c>
      <c r="I27" s="37">
        <v>1</v>
      </c>
      <c r="J27" s="38">
        <v>257143</v>
      </c>
      <c r="K27" s="1" t="s">
        <v>114</v>
      </c>
      <c r="L27" s="37" t="s">
        <v>481</v>
      </c>
    </row>
    <row r="28" spans="1:12" ht="86.25" customHeight="1">
      <c r="A28" s="79">
        <v>23</v>
      </c>
      <c r="B28" s="37" t="s">
        <v>673</v>
      </c>
      <c r="C28" s="37"/>
      <c r="D28" s="37" t="s">
        <v>3</v>
      </c>
      <c r="E28" s="37">
        <v>8</v>
      </c>
      <c r="F28" s="38" t="s">
        <v>305</v>
      </c>
      <c r="G28" s="37">
        <v>8</v>
      </c>
      <c r="H28" s="38" t="s">
        <v>305</v>
      </c>
      <c r="I28" s="37">
        <v>8</v>
      </c>
      <c r="J28" s="38" t="s">
        <v>305</v>
      </c>
      <c r="K28" s="1" t="s">
        <v>114</v>
      </c>
      <c r="L28" s="37" t="s">
        <v>481</v>
      </c>
    </row>
    <row r="29" spans="1:12" ht="86.25" customHeight="1">
      <c r="A29" s="79">
        <v>24</v>
      </c>
      <c r="B29" s="37" t="s">
        <v>11</v>
      </c>
      <c r="C29" s="37">
        <v>2017</v>
      </c>
      <c r="D29" s="37" t="s">
        <v>3</v>
      </c>
      <c r="E29" s="37">
        <v>2</v>
      </c>
      <c r="F29" s="38">
        <v>6750</v>
      </c>
      <c r="G29" s="37">
        <v>2</v>
      </c>
      <c r="H29" s="38">
        <v>6750</v>
      </c>
      <c r="I29" s="37">
        <v>2</v>
      </c>
      <c r="J29" s="38">
        <v>6750</v>
      </c>
      <c r="K29" s="1" t="s">
        <v>114</v>
      </c>
      <c r="L29" s="37" t="s">
        <v>6</v>
      </c>
    </row>
    <row r="30" spans="1:12" ht="86.25" customHeight="1">
      <c r="A30" s="79">
        <v>25</v>
      </c>
      <c r="B30" s="37" t="s">
        <v>92</v>
      </c>
      <c r="C30" s="37">
        <v>2018</v>
      </c>
      <c r="D30" s="37" t="s">
        <v>3</v>
      </c>
      <c r="E30" s="37">
        <v>15</v>
      </c>
      <c r="F30" s="38">
        <v>660</v>
      </c>
      <c r="G30" s="37">
        <v>15</v>
      </c>
      <c r="H30" s="38">
        <v>660</v>
      </c>
      <c r="I30" s="37">
        <v>15</v>
      </c>
      <c r="J30" s="38">
        <v>660</v>
      </c>
      <c r="K30" s="1" t="s">
        <v>114</v>
      </c>
      <c r="L30" s="37" t="s">
        <v>6</v>
      </c>
    </row>
    <row r="31" spans="1:12" ht="86.25" customHeight="1">
      <c r="A31" s="79">
        <v>26</v>
      </c>
      <c r="B31" s="37" t="s">
        <v>365</v>
      </c>
      <c r="C31" s="37">
        <v>2018</v>
      </c>
      <c r="D31" s="37" t="s">
        <v>3</v>
      </c>
      <c r="E31" s="37">
        <v>5</v>
      </c>
      <c r="F31" s="38">
        <v>85.714285714285708</v>
      </c>
      <c r="G31" s="37">
        <v>5</v>
      </c>
      <c r="H31" s="38">
        <v>85.714285714285708</v>
      </c>
      <c r="I31" s="37">
        <v>5</v>
      </c>
      <c r="J31" s="38">
        <v>85.714285714285708</v>
      </c>
      <c r="K31" s="1" t="s">
        <v>114</v>
      </c>
      <c r="L31" s="37" t="s">
        <v>501</v>
      </c>
    </row>
    <row r="32" spans="1:12" ht="86.25" customHeight="1">
      <c r="A32" s="79">
        <v>27</v>
      </c>
      <c r="B32" s="37" t="s">
        <v>97</v>
      </c>
      <c r="C32" s="37">
        <v>2018</v>
      </c>
      <c r="D32" s="37" t="s">
        <v>3</v>
      </c>
      <c r="E32" s="37">
        <v>38</v>
      </c>
      <c r="F32" s="38">
        <v>217.14285714285717</v>
      </c>
      <c r="G32" s="37">
        <v>38</v>
      </c>
      <c r="H32" s="38">
        <v>217.14285714285717</v>
      </c>
      <c r="I32" s="37">
        <v>38</v>
      </c>
      <c r="J32" s="38">
        <v>217.14285714285717</v>
      </c>
      <c r="K32" s="1" t="s">
        <v>114</v>
      </c>
      <c r="L32" s="37" t="s">
        <v>6</v>
      </c>
    </row>
    <row r="33" spans="1:12" ht="86.25" customHeight="1">
      <c r="A33" s="79">
        <v>28</v>
      </c>
      <c r="B33" s="37" t="s">
        <v>189</v>
      </c>
      <c r="C33" s="37">
        <v>2019</v>
      </c>
      <c r="D33" s="37" t="s">
        <v>3</v>
      </c>
      <c r="E33" s="37">
        <v>1</v>
      </c>
      <c r="F33" s="38">
        <v>215800</v>
      </c>
      <c r="G33" s="37">
        <v>1</v>
      </c>
      <c r="H33" s="38">
        <v>215800</v>
      </c>
      <c r="I33" s="37">
        <v>1</v>
      </c>
      <c r="J33" s="38">
        <v>215800</v>
      </c>
      <c r="K33" s="1" t="s">
        <v>114</v>
      </c>
      <c r="L33" s="37" t="s">
        <v>258</v>
      </c>
    </row>
    <row r="34" spans="1:12" ht="86.25" customHeight="1">
      <c r="A34" s="79">
        <v>29</v>
      </c>
      <c r="B34" s="37" t="s">
        <v>99</v>
      </c>
      <c r="C34" s="37">
        <v>2019</v>
      </c>
      <c r="D34" s="37" t="s">
        <v>3</v>
      </c>
      <c r="E34" s="37">
        <v>1</v>
      </c>
      <c r="F34" s="38">
        <v>28000</v>
      </c>
      <c r="G34" s="37">
        <v>1</v>
      </c>
      <c r="H34" s="38">
        <v>28000</v>
      </c>
      <c r="I34" s="37">
        <v>1</v>
      </c>
      <c r="J34" s="38">
        <v>28000</v>
      </c>
      <c r="K34" s="1" t="s">
        <v>114</v>
      </c>
      <c r="L34" s="37" t="s">
        <v>25</v>
      </c>
    </row>
    <row r="35" spans="1:12" ht="86.25" customHeight="1">
      <c r="A35" s="79">
        <v>30</v>
      </c>
      <c r="B35" s="37" t="s">
        <v>543</v>
      </c>
      <c r="C35" s="37">
        <v>2019</v>
      </c>
      <c r="D35" s="37" t="s">
        <v>3</v>
      </c>
      <c r="E35" s="37">
        <v>1</v>
      </c>
      <c r="F35" s="38">
        <v>24000</v>
      </c>
      <c r="G35" s="37">
        <v>1</v>
      </c>
      <c r="H35" s="38">
        <v>24000</v>
      </c>
      <c r="I35" s="37">
        <v>1</v>
      </c>
      <c r="J35" s="38">
        <v>24000</v>
      </c>
      <c r="K35" s="1" t="s">
        <v>114</v>
      </c>
      <c r="L35" s="37" t="s">
        <v>25</v>
      </c>
    </row>
    <row r="36" spans="1:12" ht="86.25" customHeight="1">
      <c r="A36" s="79">
        <v>31</v>
      </c>
      <c r="B36" s="37" t="s">
        <v>102</v>
      </c>
      <c r="C36" s="37">
        <v>2019</v>
      </c>
      <c r="D36" s="37" t="s">
        <v>3</v>
      </c>
      <c r="E36" s="37">
        <v>1</v>
      </c>
      <c r="F36" s="38">
        <v>20000</v>
      </c>
      <c r="G36" s="37">
        <v>1</v>
      </c>
      <c r="H36" s="38">
        <v>20000</v>
      </c>
      <c r="I36" s="37">
        <v>1</v>
      </c>
      <c r="J36" s="38">
        <v>20000</v>
      </c>
      <c r="K36" s="1" t="s">
        <v>114</v>
      </c>
      <c r="L36" s="37" t="s">
        <v>25</v>
      </c>
    </row>
    <row r="37" spans="1:12" ht="86.25" customHeight="1">
      <c r="A37" s="79">
        <v>32</v>
      </c>
      <c r="B37" s="37" t="s">
        <v>103</v>
      </c>
      <c r="C37" s="37">
        <v>2019</v>
      </c>
      <c r="D37" s="37" t="s">
        <v>3</v>
      </c>
      <c r="E37" s="37">
        <v>10</v>
      </c>
      <c r="F37" s="38">
        <v>3200</v>
      </c>
      <c r="G37" s="37">
        <v>10</v>
      </c>
      <c r="H37" s="38">
        <v>3200</v>
      </c>
      <c r="I37" s="37">
        <v>10</v>
      </c>
      <c r="J37" s="38">
        <v>3200</v>
      </c>
      <c r="K37" s="1" t="s">
        <v>114</v>
      </c>
      <c r="L37" s="37" t="s">
        <v>25</v>
      </c>
    </row>
    <row r="38" spans="1:12" ht="86.25" customHeight="1">
      <c r="A38" s="79">
        <v>33</v>
      </c>
      <c r="B38" s="37" t="s">
        <v>142</v>
      </c>
      <c r="C38" s="37" t="s">
        <v>304</v>
      </c>
      <c r="D38" s="37" t="s">
        <v>3</v>
      </c>
      <c r="E38" s="37">
        <v>80</v>
      </c>
      <c r="F38" s="38" t="s">
        <v>305</v>
      </c>
      <c r="G38" s="37">
        <v>80</v>
      </c>
      <c r="H38" s="38" t="s">
        <v>305</v>
      </c>
      <c r="I38" s="37">
        <v>80</v>
      </c>
      <c r="J38" s="38" t="s">
        <v>305</v>
      </c>
      <c r="K38" s="1" t="s">
        <v>114</v>
      </c>
      <c r="L38" s="37" t="s">
        <v>30</v>
      </c>
    </row>
    <row r="39" spans="1:12" ht="86.25" customHeight="1">
      <c r="A39" s="79">
        <v>34</v>
      </c>
      <c r="B39" s="37" t="s">
        <v>142</v>
      </c>
      <c r="C39" s="37">
        <v>2019</v>
      </c>
      <c r="D39" s="37" t="s">
        <v>3</v>
      </c>
      <c r="E39" s="37">
        <v>29</v>
      </c>
      <c r="F39" s="38">
        <v>103569.26896551723</v>
      </c>
      <c r="G39" s="37">
        <v>29</v>
      </c>
      <c r="H39" s="38">
        <v>103569.26896551723</v>
      </c>
      <c r="I39" s="37">
        <v>29</v>
      </c>
      <c r="J39" s="38">
        <v>103569.26896551723</v>
      </c>
      <c r="K39" s="1" t="s">
        <v>114</v>
      </c>
      <c r="L39" s="37" t="s">
        <v>25</v>
      </c>
    </row>
    <row r="40" spans="1:12" ht="86.25" customHeight="1">
      <c r="A40" s="79">
        <v>35</v>
      </c>
      <c r="B40" s="37" t="s">
        <v>667</v>
      </c>
      <c r="C40" s="37">
        <v>2020</v>
      </c>
      <c r="D40" s="37" t="s">
        <v>3</v>
      </c>
      <c r="E40" s="37">
        <v>1</v>
      </c>
      <c r="F40" s="38">
        <v>126685.71428571429</v>
      </c>
      <c r="G40" s="37">
        <v>1</v>
      </c>
      <c r="H40" s="38">
        <v>126685.71428571429</v>
      </c>
      <c r="I40" s="37">
        <v>1</v>
      </c>
      <c r="J40" s="38">
        <v>126685.71428571429</v>
      </c>
      <c r="K40" s="1" t="s">
        <v>114</v>
      </c>
      <c r="L40" s="37" t="s">
        <v>25</v>
      </c>
    </row>
    <row r="41" spans="1:12" ht="86.25" customHeight="1">
      <c r="A41" s="79">
        <v>36</v>
      </c>
      <c r="B41" s="8" t="s">
        <v>668</v>
      </c>
      <c r="C41" s="37">
        <v>2020</v>
      </c>
      <c r="D41" s="37" t="s">
        <v>3</v>
      </c>
      <c r="E41" s="37">
        <v>1</v>
      </c>
      <c r="F41" s="38">
        <v>32200</v>
      </c>
      <c r="G41" s="37">
        <v>1</v>
      </c>
      <c r="H41" s="38">
        <v>32200</v>
      </c>
      <c r="I41" s="37">
        <v>1</v>
      </c>
      <c r="J41" s="38">
        <v>32200</v>
      </c>
      <c r="K41" s="1" t="s">
        <v>114</v>
      </c>
      <c r="L41" s="37" t="s">
        <v>25</v>
      </c>
    </row>
    <row r="42" spans="1:12" ht="86.25" customHeight="1">
      <c r="A42" s="79">
        <v>37</v>
      </c>
      <c r="B42" s="37" t="s">
        <v>669</v>
      </c>
      <c r="C42" s="37">
        <v>2020</v>
      </c>
      <c r="D42" s="37" t="s">
        <v>3</v>
      </c>
      <c r="E42" s="37">
        <v>1</v>
      </c>
      <c r="F42" s="38">
        <v>17150</v>
      </c>
      <c r="G42" s="37">
        <v>1</v>
      </c>
      <c r="H42" s="38">
        <v>17150</v>
      </c>
      <c r="I42" s="37">
        <v>1</v>
      </c>
      <c r="J42" s="38">
        <v>17150</v>
      </c>
      <c r="K42" s="1" t="s">
        <v>114</v>
      </c>
      <c r="L42" s="37" t="s">
        <v>25</v>
      </c>
    </row>
    <row r="43" spans="1:12" ht="86.25" customHeight="1">
      <c r="A43" s="79">
        <v>38</v>
      </c>
      <c r="B43" s="8" t="s">
        <v>29</v>
      </c>
      <c r="C43" s="37">
        <v>2020</v>
      </c>
      <c r="D43" s="8" t="s">
        <v>3</v>
      </c>
      <c r="E43" s="8">
        <v>1</v>
      </c>
      <c r="F43" s="38">
        <v>2030000</v>
      </c>
      <c r="G43" s="8">
        <v>1</v>
      </c>
      <c r="H43" s="78">
        <v>2030000</v>
      </c>
      <c r="I43" s="8">
        <v>1</v>
      </c>
      <c r="J43" s="78">
        <v>2030000</v>
      </c>
      <c r="K43" s="1" t="s">
        <v>114</v>
      </c>
      <c r="L43" s="37" t="s">
        <v>25</v>
      </c>
    </row>
    <row r="44" spans="1:12" ht="86.25" customHeight="1">
      <c r="A44" s="79">
        <v>39</v>
      </c>
      <c r="B44" s="8" t="s">
        <v>105</v>
      </c>
      <c r="C44" s="8">
        <v>2020</v>
      </c>
      <c r="D44" s="8" t="s">
        <v>3</v>
      </c>
      <c r="E44" s="9">
        <v>1</v>
      </c>
      <c r="F44" s="38">
        <v>4714.2857142857147</v>
      </c>
      <c r="G44" s="9">
        <v>1</v>
      </c>
      <c r="H44" s="38">
        <v>4714.2857142857147</v>
      </c>
      <c r="I44" s="9">
        <v>1</v>
      </c>
      <c r="J44" s="38">
        <v>4714.2857142857147</v>
      </c>
      <c r="K44" s="1" t="s">
        <v>114</v>
      </c>
      <c r="L44" s="37" t="s">
        <v>25</v>
      </c>
    </row>
    <row r="45" spans="1:12" ht="86.25" customHeight="1">
      <c r="A45" s="79">
        <v>40</v>
      </c>
      <c r="B45" s="8" t="s">
        <v>142</v>
      </c>
      <c r="C45" s="37">
        <v>2020</v>
      </c>
      <c r="D45" s="37" t="s">
        <v>3</v>
      </c>
      <c r="E45" s="37">
        <v>22</v>
      </c>
      <c r="F45" s="38">
        <v>238786.66636363638</v>
      </c>
      <c r="G45" s="37">
        <v>22</v>
      </c>
      <c r="H45" s="38">
        <v>238786.66636363638</v>
      </c>
      <c r="I45" s="37">
        <v>22</v>
      </c>
      <c r="J45" s="38">
        <v>238786.66636363638</v>
      </c>
      <c r="K45" s="1" t="s">
        <v>114</v>
      </c>
      <c r="L45" s="37" t="s">
        <v>25</v>
      </c>
    </row>
    <row r="46" spans="1:12" ht="86.25" customHeight="1">
      <c r="A46" s="79">
        <v>41</v>
      </c>
      <c r="B46" s="37" t="s">
        <v>670</v>
      </c>
      <c r="C46" s="37">
        <v>2021</v>
      </c>
      <c r="D46" s="37" t="s">
        <v>3</v>
      </c>
      <c r="E46" s="37">
        <v>1</v>
      </c>
      <c r="F46" s="38">
        <v>5033940</v>
      </c>
      <c r="G46" s="37">
        <v>1</v>
      </c>
      <c r="H46" s="78">
        <v>5033940</v>
      </c>
      <c r="I46" s="37">
        <v>1</v>
      </c>
      <c r="J46" s="78">
        <v>5033940</v>
      </c>
      <c r="K46" s="1" t="s">
        <v>114</v>
      </c>
      <c r="L46" s="37" t="s">
        <v>25</v>
      </c>
    </row>
    <row r="47" spans="1:12" ht="86.25" customHeight="1">
      <c r="A47" s="79">
        <v>42</v>
      </c>
      <c r="B47" s="8" t="s">
        <v>29</v>
      </c>
      <c r="C47" s="37">
        <v>2021</v>
      </c>
      <c r="D47" s="37" t="s">
        <v>3</v>
      </c>
      <c r="E47" s="37">
        <v>1</v>
      </c>
      <c r="F47" s="38">
        <v>2208333</v>
      </c>
      <c r="G47" s="37">
        <v>1</v>
      </c>
      <c r="H47" s="78">
        <v>2208333</v>
      </c>
      <c r="I47" s="37">
        <v>1</v>
      </c>
      <c r="J47" s="78">
        <v>2208333</v>
      </c>
      <c r="K47" s="1" t="s">
        <v>114</v>
      </c>
      <c r="L47" s="37" t="s">
        <v>25</v>
      </c>
    </row>
    <row r="48" spans="1:12" ht="86.25" customHeight="1">
      <c r="A48" s="79">
        <v>43</v>
      </c>
      <c r="B48" s="8" t="s">
        <v>111</v>
      </c>
      <c r="C48" s="37">
        <v>2024</v>
      </c>
      <c r="D48" s="37" t="s">
        <v>3</v>
      </c>
      <c r="E48" s="37">
        <v>1</v>
      </c>
      <c r="F48" s="38">
        <v>0</v>
      </c>
      <c r="G48" s="37">
        <v>1</v>
      </c>
      <c r="H48" s="38">
        <v>0</v>
      </c>
      <c r="I48" s="37">
        <v>1</v>
      </c>
      <c r="J48" s="38">
        <v>0</v>
      </c>
      <c r="K48" s="1" t="s">
        <v>855</v>
      </c>
      <c r="L48" s="37" t="s">
        <v>25</v>
      </c>
    </row>
    <row r="49" spans="1:12" ht="53.25" customHeight="1">
      <c r="A49" s="79"/>
      <c r="B49" s="79" t="s">
        <v>112</v>
      </c>
      <c r="C49" s="79"/>
      <c r="D49" s="79"/>
      <c r="E49" s="79"/>
      <c r="F49" s="81"/>
      <c r="G49" s="79"/>
      <c r="H49" s="81">
        <f>SUM(H6:H48)</f>
        <v>20710679.192472011</v>
      </c>
      <c r="I49" s="5"/>
      <c r="J49" s="52">
        <f>SUM(J6:J48)</f>
        <v>20710679.192472011</v>
      </c>
      <c r="K49" s="5"/>
      <c r="L49" s="79"/>
    </row>
    <row r="52" spans="1:12" ht="17.25">
      <c r="B52" s="135" t="s">
        <v>854</v>
      </c>
      <c r="C52" s="135"/>
      <c r="D52" s="135"/>
      <c r="E52" s="135"/>
      <c r="F52" s="135"/>
      <c r="G52" s="135"/>
      <c r="H52" s="135"/>
      <c r="I52" s="135"/>
      <c r="J52" s="135"/>
      <c r="K52" s="135"/>
      <c r="L52" s="135"/>
    </row>
    <row r="57" spans="1:12" s="55" customFormat="1" ht="12">
      <c r="A57" s="80"/>
    </row>
  </sheetData>
  <mergeCells count="13">
    <mergeCell ref="K1:L1"/>
    <mergeCell ref="B52:L52"/>
    <mergeCell ref="L3:L5"/>
    <mergeCell ref="A2:L2"/>
    <mergeCell ref="A3:A5"/>
    <mergeCell ref="B3:B5"/>
    <mergeCell ref="C3:C5"/>
    <mergeCell ref="D3:D5"/>
    <mergeCell ref="E3:E5"/>
    <mergeCell ref="F3:F5"/>
    <mergeCell ref="G3:H4"/>
    <mergeCell ref="I3:J4"/>
    <mergeCell ref="K3:K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34" zoomScaleNormal="100" workbookViewId="0">
      <selection activeCell="P34" sqref="P34"/>
    </sheetView>
  </sheetViews>
  <sheetFormatPr defaultRowHeight="15"/>
  <cols>
    <col min="1" max="1" width="5.7109375" style="19" customWidth="1"/>
    <col min="2" max="2" width="24.42578125" customWidth="1"/>
    <col min="3" max="3" width="12.140625" customWidth="1"/>
    <col min="4" max="4" width="10" customWidth="1"/>
    <col min="5" max="5" width="9.42578125" customWidth="1"/>
    <col min="6" max="6" width="14.28515625" customWidth="1"/>
    <col min="7" max="7" width="9.28515625" customWidth="1"/>
    <col min="8" max="8" width="14.5703125" customWidth="1"/>
    <col min="9" max="9" width="12.85546875" customWidth="1"/>
    <col min="10" max="10" width="13.7109375" customWidth="1"/>
    <col min="11" max="11" width="24.85546875" customWidth="1"/>
    <col min="12" max="12" width="25.85546875" customWidth="1"/>
  </cols>
  <sheetData>
    <row r="1" spans="1:12" ht="59.25" customHeight="1">
      <c r="A1" s="111" t="s">
        <v>648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 ht="17.25" customHeight="1">
      <c r="A2" s="107" t="s">
        <v>35</v>
      </c>
      <c r="B2" s="107" t="s">
        <v>0</v>
      </c>
      <c r="C2" s="107" t="s">
        <v>37</v>
      </c>
      <c r="D2" s="107" t="s">
        <v>1</v>
      </c>
      <c r="E2" s="108" t="s">
        <v>43</v>
      </c>
      <c r="F2" s="107" t="s">
        <v>38</v>
      </c>
      <c r="G2" s="107" t="s">
        <v>39</v>
      </c>
      <c r="H2" s="107"/>
      <c r="I2" s="107" t="s">
        <v>40</v>
      </c>
      <c r="J2" s="107"/>
      <c r="K2" s="108" t="s">
        <v>41</v>
      </c>
      <c r="L2" s="108" t="s">
        <v>42</v>
      </c>
    </row>
    <row r="3" spans="1:12" ht="37.5" customHeight="1">
      <c r="A3" s="107"/>
      <c r="B3" s="107"/>
      <c r="C3" s="107"/>
      <c r="D3" s="107"/>
      <c r="E3" s="109"/>
      <c r="F3" s="107"/>
      <c r="G3" s="107"/>
      <c r="H3" s="107"/>
      <c r="I3" s="107"/>
      <c r="J3" s="107"/>
      <c r="K3" s="109"/>
      <c r="L3" s="109"/>
    </row>
    <row r="4" spans="1:12" ht="42.75" customHeight="1">
      <c r="A4" s="107"/>
      <c r="B4" s="107"/>
      <c r="C4" s="107"/>
      <c r="D4" s="107"/>
      <c r="E4" s="110"/>
      <c r="F4" s="107"/>
      <c r="G4" s="5" t="s">
        <v>43</v>
      </c>
      <c r="H4" s="5" t="s">
        <v>44</v>
      </c>
      <c r="I4" s="5" t="s">
        <v>43</v>
      </c>
      <c r="J4" s="5" t="s">
        <v>44</v>
      </c>
      <c r="K4" s="110"/>
      <c r="L4" s="110"/>
    </row>
    <row r="5" spans="1:12" ht="58.5" customHeight="1">
      <c r="A5" s="5">
        <v>1</v>
      </c>
      <c r="B5" s="1" t="s">
        <v>594</v>
      </c>
      <c r="C5" s="1">
        <v>1903</v>
      </c>
      <c r="D5" s="1" t="s">
        <v>595</v>
      </c>
      <c r="E5" s="1">
        <v>2</v>
      </c>
      <c r="F5" s="1">
        <v>0</v>
      </c>
      <c r="G5" s="1">
        <v>2</v>
      </c>
      <c r="H5" s="1">
        <v>0</v>
      </c>
      <c r="I5" s="1">
        <v>0</v>
      </c>
      <c r="J5" s="1">
        <v>0</v>
      </c>
      <c r="K5" s="1" t="s">
        <v>113</v>
      </c>
      <c r="L5" s="1" t="s">
        <v>343</v>
      </c>
    </row>
    <row r="6" spans="1:12" ht="58.5" customHeight="1">
      <c r="A6" s="5">
        <v>2</v>
      </c>
      <c r="B6" s="1" t="s">
        <v>596</v>
      </c>
      <c r="C6" s="1">
        <v>1948</v>
      </c>
      <c r="D6" s="1" t="s">
        <v>595</v>
      </c>
      <c r="E6" s="1">
        <v>8</v>
      </c>
      <c r="F6" s="1">
        <v>4248181</v>
      </c>
      <c r="G6" s="1">
        <v>8</v>
      </c>
      <c r="H6" s="1">
        <v>33985449</v>
      </c>
      <c r="I6" s="1">
        <v>8</v>
      </c>
      <c r="J6" s="1">
        <v>33985449</v>
      </c>
      <c r="K6" s="1" t="s">
        <v>113</v>
      </c>
      <c r="L6" s="1" t="s">
        <v>597</v>
      </c>
    </row>
    <row r="7" spans="1:12" ht="58.5" customHeight="1">
      <c r="A7" s="5">
        <v>3</v>
      </c>
      <c r="B7" s="1" t="s">
        <v>598</v>
      </c>
      <c r="C7" s="1">
        <v>1952</v>
      </c>
      <c r="D7" s="1" t="s">
        <v>595</v>
      </c>
      <c r="E7" s="1">
        <v>5</v>
      </c>
      <c r="F7" s="1">
        <v>2335168</v>
      </c>
      <c r="G7" s="1">
        <v>5</v>
      </c>
      <c r="H7" s="1">
        <v>11675841</v>
      </c>
      <c r="I7" s="1">
        <v>5</v>
      </c>
      <c r="J7" s="1">
        <v>11675841</v>
      </c>
      <c r="K7" s="1" t="s">
        <v>113</v>
      </c>
      <c r="L7" s="1" t="s">
        <v>597</v>
      </c>
    </row>
    <row r="8" spans="1:12" ht="58.5" customHeight="1">
      <c r="A8" s="5">
        <v>4</v>
      </c>
      <c r="B8" s="1" t="s">
        <v>53</v>
      </c>
      <c r="C8" s="1">
        <v>1956</v>
      </c>
      <c r="D8" s="1" t="s">
        <v>3</v>
      </c>
      <c r="E8" s="1">
        <v>1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 t="s">
        <v>113</v>
      </c>
      <c r="L8" s="1" t="s">
        <v>599</v>
      </c>
    </row>
    <row r="9" spans="1:12" ht="58.5" customHeight="1">
      <c r="A9" s="5" t="s">
        <v>600</v>
      </c>
      <c r="B9" s="1" t="s">
        <v>5</v>
      </c>
      <c r="C9" s="1">
        <v>1974</v>
      </c>
      <c r="D9" s="1" t="s">
        <v>3</v>
      </c>
      <c r="E9" s="1">
        <v>1</v>
      </c>
      <c r="F9" s="1">
        <v>3614637</v>
      </c>
      <c r="G9" s="1">
        <v>1</v>
      </c>
      <c r="H9" s="1">
        <v>3614637</v>
      </c>
      <c r="I9" s="1">
        <v>1</v>
      </c>
      <c r="J9" s="1">
        <v>3614637</v>
      </c>
      <c r="K9" s="1" t="s">
        <v>113</v>
      </c>
      <c r="L9" s="1" t="s">
        <v>597</v>
      </c>
    </row>
    <row r="10" spans="1:12" ht="58.5" customHeight="1">
      <c r="A10" s="5" t="s">
        <v>601</v>
      </c>
      <c r="B10" s="1" t="s">
        <v>602</v>
      </c>
      <c r="C10" s="1">
        <v>1991</v>
      </c>
      <c r="D10" s="1" t="s">
        <v>3</v>
      </c>
      <c r="E10" s="1">
        <v>4</v>
      </c>
      <c r="F10" s="1">
        <v>0</v>
      </c>
      <c r="G10" s="1">
        <v>4</v>
      </c>
      <c r="H10" s="1">
        <v>0</v>
      </c>
      <c r="I10" s="1">
        <v>4</v>
      </c>
      <c r="J10" s="1">
        <v>0</v>
      </c>
      <c r="K10" s="1" t="s">
        <v>113</v>
      </c>
      <c r="L10" s="1" t="s">
        <v>603</v>
      </c>
    </row>
    <row r="11" spans="1:12" ht="58.5" customHeight="1">
      <c r="A11" s="5" t="s">
        <v>604</v>
      </c>
      <c r="B11" s="1" t="s">
        <v>605</v>
      </c>
      <c r="C11" s="1" t="s">
        <v>306</v>
      </c>
      <c r="D11" s="1" t="s">
        <v>3</v>
      </c>
      <c r="E11" s="1">
        <v>1</v>
      </c>
      <c r="F11" s="1">
        <v>0</v>
      </c>
      <c r="G11" s="1">
        <v>1</v>
      </c>
      <c r="H11" s="1">
        <v>0</v>
      </c>
      <c r="I11" s="1">
        <v>1</v>
      </c>
      <c r="J11" s="1">
        <v>0</v>
      </c>
      <c r="K11" s="1" t="s">
        <v>113</v>
      </c>
      <c r="L11" s="1" t="s">
        <v>599</v>
      </c>
    </row>
    <row r="12" spans="1:12" ht="58.5" customHeight="1">
      <c r="A12" s="5" t="s">
        <v>606</v>
      </c>
      <c r="B12" s="1" t="s">
        <v>235</v>
      </c>
      <c r="C12" s="1">
        <v>1998</v>
      </c>
      <c r="D12" s="1" t="s">
        <v>3</v>
      </c>
      <c r="E12" s="1">
        <v>1</v>
      </c>
      <c r="F12" s="1">
        <v>0</v>
      </c>
      <c r="G12" s="1">
        <v>1</v>
      </c>
      <c r="H12" s="1">
        <v>0</v>
      </c>
      <c r="I12" s="1">
        <v>1</v>
      </c>
      <c r="J12" s="1">
        <v>0</v>
      </c>
      <c r="K12" s="1" t="s">
        <v>114</v>
      </c>
      <c r="L12" s="1" t="s">
        <v>599</v>
      </c>
    </row>
    <row r="13" spans="1:12" ht="58.5" customHeight="1">
      <c r="A13" s="5" t="s">
        <v>607</v>
      </c>
      <c r="B13" s="1" t="s">
        <v>19</v>
      </c>
      <c r="C13" s="1">
        <v>1998</v>
      </c>
      <c r="D13" s="1" t="s">
        <v>3</v>
      </c>
      <c r="E13" s="1">
        <v>2</v>
      </c>
      <c r="F13" s="1">
        <v>0</v>
      </c>
      <c r="G13" s="1">
        <v>0</v>
      </c>
      <c r="H13" s="1">
        <v>0</v>
      </c>
      <c r="I13" s="1">
        <v>2</v>
      </c>
      <c r="J13" s="1">
        <v>0</v>
      </c>
      <c r="K13" s="1" t="s">
        <v>114</v>
      </c>
      <c r="L13" s="1" t="s">
        <v>608</v>
      </c>
    </row>
    <row r="14" spans="1:12" ht="58.5" customHeight="1">
      <c r="A14" s="5" t="s">
        <v>609</v>
      </c>
      <c r="B14" s="1" t="s">
        <v>610</v>
      </c>
      <c r="C14" s="1">
        <v>1998</v>
      </c>
      <c r="D14" s="1" t="s">
        <v>3</v>
      </c>
      <c r="E14" s="1">
        <v>1</v>
      </c>
      <c r="F14" s="1">
        <v>0</v>
      </c>
      <c r="G14" s="1">
        <v>0</v>
      </c>
      <c r="H14" s="1">
        <v>0</v>
      </c>
      <c r="I14" s="1">
        <v>1</v>
      </c>
      <c r="J14" s="1">
        <v>0</v>
      </c>
      <c r="K14" s="1" t="s">
        <v>114</v>
      </c>
      <c r="L14" s="1" t="s">
        <v>608</v>
      </c>
    </row>
    <row r="15" spans="1:12" ht="58.5" customHeight="1">
      <c r="A15" s="5" t="s">
        <v>611</v>
      </c>
      <c r="B15" s="1" t="s">
        <v>612</v>
      </c>
      <c r="C15" s="1">
        <v>2010</v>
      </c>
      <c r="D15" s="1" t="s">
        <v>3</v>
      </c>
      <c r="E15" s="1">
        <v>10</v>
      </c>
      <c r="F15" s="1">
        <v>31200</v>
      </c>
      <c r="G15" s="1">
        <v>10</v>
      </c>
      <c r="H15" s="1">
        <v>312000</v>
      </c>
      <c r="I15" s="1">
        <v>10</v>
      </c>
      <c r="J15" s="1">
        <v>312000</v>
      </c>
      <c r="K15" s="1" t="s">
        <v>114</v>
      </c>
      <c r="L15" s="1" t="s">
        <v>599</v>
      </c>
    </row>
    <row r="16" spans="1:12" ht="58.5" customHeight="1">
      <c r="A16" s="5" t="s">
        <v>613</v>
      </c>
      <c r="B16" s="1" t="s">
        <v>614</v>
      </c>
      <c r="C16" s="1">
        <v>2013</v>
      </c>
      <c r="D16" s="1" t="s">
        <v>3</v>
      </c>
      <c r="E16" s="1">
        <v>2</v>
      </c>
      <c r="F16" s="1">
        <v>0</v>
      </c>
      <c r="G16" s="1">
        <v>2</v>
      </c>
      <c r="H16" s="1">
        <v>0</v>
      </c>
      <c r="I16" s="1">
        <v>2</v>
      </c>
      <c r="J16" s="1">
        <v>0</v>
      </c>
      <c r="K16" s="1" t="s">
        <v>114</v>
      </c>
      <c r="L16" s="1" t="s">
        <v>599</v>
      </c>
    </row>
    <row r="17" spans="1:12" ht="58.5" customHeight="1">
      <c r="A17" s="5" t="s">
        <v>615</v>
      </c>
      <c r="B17" s="1" t="s">
        <v>616</v>
      </c>
      <c r="C17" s="1">
        <v>2013</v>
      </c>
      <c r="D17" s="1" t="s">
        <v>3</v>
      </c>
      <c r="E17" s="1">
        <v>10</v>
      </c>
      <c r="F17" s="1">
        <v>1880</v>
      </c>
      <c r="G17" s="1">
        <v>10</v>
      </c>
      <c r="H17" s="1">
        <v>18800</v>
      </c>
      <c r="I17" s="1">
        <v>10</v>
      </c>
      <c r="J17" s="1">
        <v>18800</v>
      </c>
      <c r="K17" s="1" t="s">
        <v>114</v>
      </c>
      <c r="L17" s="1" t="s">
        <v>599</v>
      </c>
    </row>
    <row r="18" spans="1:12" ht="58.5" customHeight="1">
      <c r="A18" s="5" t="s">
        <v>617</v>
      </c>
      <c r="B18" s="1" t="s">
        <v>618</v>
      </c>
      <c r="C18" s="1">
        <v>2016</v>
      </c>
      <c r="D18" s="1" t="s">
        <v>3</v>
      </c>
      <c r="E18" s="1">
        <v>2</v>
      </c>
      <c r="F18" s="1">
        <v>15</v>
      </c>
      <c r="G18" s="1">
        <v>2</v>
      </c>
      <c r="H18" s="1">
        <v>30</v>
      </c>
      <c r="I18" s="1">
        <v>0</v>
      </c>
      <c r="J18" s="1">
        <v>0</v>
      </c>
      <c r="K18" s="1" t="s">
        <v>114</v>
      </c>
      <c r="L18" s="1" t="s">
        <v>619</v>
      </c>
    </row>
    <row r="19" spans="1:12" ht="58.5" customHeight="1">
      <c r="A19" s="5" t="s">
        <v>620</v>
      </c>
      <c r="B19" s="1" t="s">
        <v>621</v>
      </c>
      <c r="C19" s="1">
        <v>2018</v>
      </c>
      <c r="D19" s="1" t="s">
        <v>3</v>
      </c>
      <c r="E19" s="1">
        <v>15</v>
      </c>
      <c r="F19" s="1">
        <v>0</v>
      </c>
      <c r="G19" s="1">
        <v>15</v>
      </c>
      <c r="H19" s="1">
        <v>0</v>
      </c>
      <c r="I19" s="1">
        <v>15</v>
      </c>
      <c r="J19" s="1">
        <v>0</v>
      </c>
      <c r="K19" s="1" t="s">
        <v>114</v>
      </c>
      <c r="L19" s="1" t="s">
        <v>599</v>
      </c>
    </row>
    <row r="20" spans="1:12" ht="58.5" customHeight="1">
      <c r="A20" s="5" t="s">
        <v>622</v>
      </c>
      <c r="B20" s="1" t="s">
        <v>13</v>
      </c>
      <c r="C20" s="1">
        <v>2018</v>
      </c>
      <c r="D20" s="1" t="s">
        <v>3</v>
      </c>
      <c r="E20" s="1">
        <v>1</v>
      </c>
      <c r="F20" s="1">
        <v>0</v>
      </c>
      <c r="G20" s="1">
        <v>1</v>
      </c>
      <c r="H20" s="1">
        <v>0</v>
      </c>
      <c r="I20" s="1">
        <v>1</v>
      </c>
      <c r="J20" s="1">
        <v>0</v>
      </c>
      <c r="K20" s="1" t="s">
        <v>114</v>
      </c>
      <c r="L20" s="1" t="s">
        <v>599</v>
      </c>
    </row>
    <row r="21" spans="1:12" ht="58.5" customHeight="1">
      <c r="A21" s="5" t="s">
        <v>623</v>
      </c>
      <c r="B21" s="1" t="s">
        <v>14</v>
      </c>
      <c r="C21" s="1">
        <v>2018</v>
      </c>
      <c r="D21" s="1" t="s">
        <v>3</v>
      </c>
      <c r="E21" s="1">
        <v>1</v>
      </c>
      <c r="F21" s="1">
        <v>0</v>
      </c>
      <c r="G21" s="1">
        <v>1</v>
      </c>
      <c r="H21" s="1">
        <v>0</v>
      </c>
      <c r="I21" s="1">
        <v>1</v>
      </c>
      <c r="J21" s="1">
        <v>0</v>
      </c>
      <c r="K21" s="1" t="s">
        <v>114</v>
      </c>
      <c r="L21" s="1" t="s">
        <v>599</v>
      </c>
    </row>
    <row r="22" spans="1:12" ht="58.5" customHeight="1">
      <c r="A22" s="5" t="s">
        <v>624</v>
      </c>
      <c r="B22" s="1" t="s">
        <v>21</v>
      </c>
      <c r="C22" s="1">
        <v>2018</v>
      </c>
      <c r="D22" s="1" t="s">
        <v>3</v>
      </c>
      <c r="E22" s="1">
        <v>1</v>
      </c>
      <c r="F22" s="1">
        <v>0</v>
      </c>
      <c r="G22" s="1">
        <v>1</v>
      </c>
      <c r="H22" s="1">
        <v>0</v>
      </c>
      <c r="I22" s="1">
        <v>1</v>
      </c>
      <c r="J22" s="1">
        <v>0</v>
      </c>
      <c r="K22" s="1" t="s">
        <v>114</v>
      </c>
      <c r="L22" s="1" t="s">
        <v>599</v>
      </c>
    </row>
    <row r="23" spans="1:12" ht="58.5" customHeight="1">
      <c r="A23" s="5" t="s">
        <v>625</v>
      </c>
      <c r="B23" s="1" t="s">
        <v>626</v>
      </c>
      <c r="C23" s="1">
        <v>2018</v>
      </c>
      <c r="D23" s="1" t="s">
        <v>3</v>
      </c>
      <c r="E23" s="1">
        <v>1</v>
      </c>
      <c r="F23" s="1">
        <v>0</v>
      </c>
      <c r="G23" s="1">
        <v>1</v>
      </c>
      <c r="H23" s="1">
        <v>0</v>
      </c>
      <c r="I23" s="1">
        <v>1</v>
      </c>
      <c r="J23" s="1">
        <v>0</v>
      </c>
      <c r="K23" s="1" t="s">
        <v>114</v>
      </c>
      <c r="L23" s="1" t="s">
        <v>599</v>
      </c>
    </row>
    <row r="24" spans="1:12" ht="58.5" customHeight="1">
      <c r="A24" s="5" t="s">
        <v>627</v>
      </c>
      <c r="B24" s="1" t="s">
        <v>628</v>
      </c>
      <c r="C24" s="1">
        <v>2018</v>
      </c>
      <c r="D24" s="1" t="s">
        <v>3</v>
      </c>
      <c r="E24" s="1">
        <v>1</v>
      </c>
      <c r="F24" s="1">
        <v>0</v>
      </c>
      <c r="G24" s="1">
        <v>1</v>
      </c>
      <c r="H24" s="1">
        <v>0</v>
      </c>
      <c r="I24" s="1">
        <v>1</v>
      </c>
      <c r="J24" s="1">
        <v>0</v>
      </c>
      <c r="K24" s="1" t="s">
        <v>114</v>
      </c>
      <c r="L24" s="1" t="s">
        <v>599</v>
      </c>
    </row>
    <row r="25" spans="1:12" ht="58.5" customHeight="1">
      <c r="A25" s="5" t="s">
        <v>629</v>
      </c>
      <c r="B25" s="1" t="s">
        <v>630</v>
      </c>
      <c r="C25" s="1">
        <v>2018</v>
      </c>
      <c r="D25" s="1" t="s">
        <v>3</v>
      </c>
      <c r="E25" s="1">
        <v>1</v>
      </c>
      <c r="F25" s="1">
        <v>0</v>
      </c>
      <c r="G25" s="1">
        <v>1</v>
      </c>
      <c r="H25" s="1">
        <v>0</v>
      </c>
      <c r="I25" s="1">
        <v>1</v>
      </c>
      <c r="J25" s="1">
        <v>0</v>
      </c>
      <c r="K25" s="1" t="s">
        <v>114</v>
      </c>
      <c r="L25" s="1" t="s">
        <v>599</v>
      </c>
    </row>
    <row r="26" spans="1:12" ht="58.5" customHeight="1">
      <c r="A26" s="5" t="s">
        <v>631</v>
      </c>
      <c r="B26" s="1" t="s">
        <v>621</v>
      </c>
      <c r="C26" s="1">
        <v>2019</v>
      </c>
      <c r="D26" s="1" t="s">
        <v>3</v>
      </c>
      <c r="E26" s="1">
        <v>12</v>
      </c>
      <c r="F26" s="1">
        <v>115200</v>
      </c>
      <c r="G26" s="1">
        <v>12</v>
      </c>
      <c r="H26" s="1">
        <v>1382400</v>
      </c>
      <c r="I26" s="1">
        <v>12</v>
      </c>
      <c r="J26" s="1">
        <v>1382400</v>
      </c>
      <c r="K26" s="1" t="s">
        <v>114</v>
      </c>
      <c r="L26" s="1" t="s">
        <v>632</v>
      </c>
    </row>
    <row r="27" spans="1:12" ht="58.5" customHeight="1">
      <c r="A27" s="5" t="s">
        <v>633</v>
      </c>
      <c r="B27" s="1" t="s">
        <v>634</v>
      </c>
      <c r="C27" s="1">
        <v>2020</v>
      </c>
      <c r="D27" s="1" t="s">
        <v>3</v>
      </c>
      <c r="E27" s="1">
        <v>1</v>
      </c>
      <c r="F27" s="1">
        <v>4714</v>
      </c>
      <c r="G27" s="1">
        <v>1</v>
      </c>
      <c r="H27" s="1">
        <v>4714</v>
      </c>
      <c r="I27" s="1">
        <v>1</v>
      </c>
      <c r="J27" s="1">
        <v>4714</v>
      </c>
      <c r="K27" s="1" t="s">
        <v>114</v>
      </c>
      <c r="L27" s="1" t="s">
        <v>632</v>
      </c>
    </row>
    <row r="28" spans="1:12" ht="58.5" customHeight="1">
      <c r="A28" s="5" t="s">
        <v>635</v>
      </c>
      <c r="B28" s="1" t="s">
        <v>636</v>
      </c>
      <c r="C28" s="1">
        <v>2020</v>
      </c>
      <c r="D28" s="1" t="s">
        <v>3</v>
      </c>
      <c r="E28" s="1">
        <v>1</v>
      </c>
      <c r="F28" s="1">
        <v>214375</v>
      </c>
      <c r="G28" s="1">
        <v>1</v>
      </c>
      <c r="H28" s="1">
        <v>214375</v>
      </c>
      <c r="I28" s="1">
        <v>1</v>
      </c>
      <c r="J28" s="1">
        <v>214375</v>
      </c>
      <c r="K28" s="1" t="s">
        <v>114</v>
      </c>
      <c r="L28" s="1" t="s">
        <v>632</v>
      </c>
    </row>
    <row r="29" spans="1:12" ht="58.5" customHeight="1">
      <c r="A29" s="5" t="s">
        <v>637</v>
      </c>
      <c r="B29" s="1" t="s">
        <v>383</v>
      </c>
      <c r="C29" s="1">
        <v>2024</v>
      </c>
      <c r="D29" s="1" t="s">
        <v>3</v>
      </c>
      <c r="E29" s="1">
        <v>7</v>
      </c>
      <c r="F29" s="1">
        <v>0</v>
      </c>
      <c r="G29" s="1">
        <v>7</v>
      </c>
      <c r="H29" s="1">
        <v>0</v>
      </c>
      <c r="I29" s="1">
        <v>7</v>
      </c>
      <c r="J29" s="1">
        <v>0</v>
      </c>
      <c r="K29" s="1" t="s">
        <v>114</v>
      </c>
      <c r="L29" s="1" t="s">
        <v>632</v>
      </c>
    </row>
    <row r="30" spans="1:12" ht="58.5" customHeight="1">
      <c r="A30" s="5" t="s">
        <v>638</v>
      </c>
      <c r="B30" s="1" t="s">
        <v>639</v>
      </c>
      <c r="C30" s="1">
        <v>2024</v>
      </c>
      <c r="D30" s="1" t="s">
        <v>3</v>
      </c>
      <c r="E30" s="1">
        <v>14</v>
      </c>
      <c r="F30" s="1">
        <v>0</v>
      </c>
      <c r="G30" s="1">
        <v>14</v>
      </c>
      <c r="H30" s="1">
        <v>0</v>
      </c>
      <c r="I30" s="1">
        <v>14</v>
      </c>
      <c r="J30" s="1">
        <v>0</v>
      </c>
      <c r="K30" s="1" t="s">
        <v>114</v>
      </c>
      <c r="L30" s="1" t="s">
        <v>632</v>
      </c>
    </row>
    <row r="31" spans="1:12" ht="58.5" customHeight="1">
      <c r="A31" s="5" t="s">
        <v>640</v>
      </c>
      <c r="B31" s="1" t="s">
        <v>641</v>
      </c>
      <c r="C31" s="1">
        <v>2024</v>
      </c>
      <c r="D31" s="1" t="s">
        <v>3</v>
      </c>
      <c r="E31" s="1">
        <v>2</v>
      </c>
      <c r="F31" s="1">
        <v>0</v>
      </c>
      <c r="G31" s="1">
        <v>2</v>
      </c>
      <c r="H31" s="1">
        <v>0</v>
      </c>
      <c r="I31" s="1">
        <v>2</v>
      </c>
      <c r="J31" s="1">
        <v>0</v>
      </c>
      <c r="K31" s="1" t="s">
        <v>114</v>
      </c>
      <c r="L31" s="1" t="s">
        <v>632</v>
      </c>
    </row>
    <row r="32" spans="1:12" ht="58.5" customHeight="1">
      <c r="A32" s="5" t="s">
        <v>642</v>
      </c>
      <c r="B32" s="1" t="s">
        <v>111</v>
      </c>
      <c r="C32" s="1">
        <v>2024</v>
      </c>
      <c r="D32" s="1" t="s">
        <v>3</v>
      </c>
      <c r="E32" s="1">
        <v>1</v>
      </c>
      <c r="F32" s="1">
        <v>0</v>
      </c>
      <c r="G32" s="1">
        <v>1</v>
      </c>
      <c r="H32" s="1">
        <v>0</v>
      </c>
      <c r="I32" s="1">
        <v>1</v>
      </c>
      <c r="J32" s="1">
        <v>0</v>
      </c>
      <c r="K32" s="1" t="s">
        <v>476</v>
      </c>
      <c r="L32" s="1" t="s">
        <v>632</v>
      </c>
    </row>
    <row r="33" spans="1:12" ht="58.5" customHeight="1">
      <c r="A33" s="5" t="s">
        <v>643</v>
      </c>
      <c r="B33" s="1" t="s">
        <v>644</v>
      </c>
      <c r="C33" s="1">
        <v>2020</v>
      </c>
      <c r="D33" s="1" t="s">
        <v>3</v>
      </c>
      <c r="E33" s="1">
        <v>1</v>
      </c>
      <c r="F33" s="1">
        <v>0</v>
      </c>
      <c r="G33" s="1">
        <v>1</v>
      </c>
      <c r="H33" s="1">
        <v>0</v>
      </c>
      <c r="I33" s="1">
        <v>1</v>
      </c>
      <c r="J33" s="1">
        <v>0</v>
      </c>
      <c r="K33" s="1" t="s">
        <v>114</v>
      </c>
      <c r="L33" s="1" t="s">
        <v>632</v>
      </c>
    </row>
    <row r="34" spans="1:12" ht="58.5" customHeight="1">
      <c r="A34" s="5" t="s">
        <v>645</v>
      </c>
      <c r="B34" s="1" t="s">
        <v>646</v>
      </c>
      <c r="C34" s="1">
        <v>1970</v>
      </c>
      <c r="D34" s="1" t="s">
        <v>3</v>
      </c>
      <c r="E34" s="1">
        <v>1</v>
      </c>
      <c r="F34" s="1">
        <v>0</v>
      </c>
      <c r="G34" s="1">
        <v>1</v>
      </c>
      <c r="H34" s="1">
        <v>0</v>
      </c>
      <c r="I34" s="1">
        <v>1</v>
      </c>
      <c r="J34" s="1">
        <v>0</v>
      </c>
      <c r="K34" s="1" t="s">
        <v>647</v>
      </c>
      <c r="L34" s="1" t="s">
        <v>599</v>
      </c>
    </row>
    <row r="35" spans="1:12" ht="58.5" customHeight="1">
      <c r="A35" s="5"/>
      <c r="B35" s="5" t="s">
        <v>112</v>
      </c>
      <c r="C35" s="5"/>
      <c r="D35" s="5"/>
      <c r="E35" s="5"/>
      <c r="F35" s="5"/>
      <c r="G35" s="5"/>
      <c r="H35" s="5">
        <v>51208216</v>
      </c>
      <c r="I35" s="5"/>
      <c r="J35" s="5">
        <v>51208216</v>
      </c>
      <c r="K35" s="5"/>
      <c r="L35" s="5"/>
    </row>
  </sheetData>
  <mergeCells count="11">
    <mergeCell ref="L2:L4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34" workbookViewId="0">
      <selection sqref="A1:L1"/>
    </sheetView>
  </sheetViews>
  <sheetFormatPr defaultRowHeight="15"/>
  <cols>
    <col min="1" max="1" width="5.7109375" style="39" customWidth="1"/>
    <col min="2" max="2" width="28.42578125" style="33" customWidth="1"/>
    <col min="3" max="3" width="12.85546875" style="33" customWidth="1"/>
    <col min="4" max="4" width="11.140625" style="33" customWidth="1"/>
    <col min="5" max="5" width="9.5703125" style="33" customWidth="1"/>
    <col min="6" max="6" width="18.28515625" style="33" customWidth="1"/>
    <col min="7" max="7" width="9" style="33" customWidth="1"/>
    <col min="8" max="8" width="17.85546875" style="33" customWidth="1"/>
    <col min="9" max="9" width="10.7109375" style="33" customWidth="1"/>
    <col min="10" max="10" width="17" style="33" customWidth="1"/>
    <col min="11" max="11" width="16.85546875" style="33" customWidth="1"/>
    <col min="12" max="12" width="22.140625" style="33" customWidth="1"/>
    <col min="13" max="16384" width="9.140625" style="33"/>
  </cols>
  <sheetData>
    <row r="1" spans="1:12" ht="59.25" customHeight="1">
      <c r="A1" s="111" t="s">
        <v>303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 ht="17.25" customHeight="1">
      <c r="A2" s="107" t="s">
        <v>35</v>
      </c>
      <c r="B2" s="107" t="s">
        <v>0</v>
      </c>
      <c r="C2" s="107" t="s">
        <v>37</v>
      </c>
      <c r="D2" s="107" t="s">
        <v>1</v>
      </c>
      <c r="E2" s="108" t="s">
        <v>2</v>
      </c>
      <c r="F2" s="107" t="s">
        <v>38</v>
      </c>
      <c r="G2" s="107" t="s">
        <v>39</v>
      </c>
      <c r="H2" s="107"/>
      <c r="I2" s="107" t="s">
        <v>40</v>
      </c>
      <c r="J2" s="107"/>
      <c r="K2" s="108" t="s">
        <v>41</v>
      </c>
      <c r="L2" s="108" t="s">
        <v>42</v>
      </c>
    </row>
    <row r="3" spans="1:12" ht="37.5" customHeight="1">
      <c r="A3" s="107"/>
      <c r="B3" s="107"/>
      <c r="C3" s="107"/>
      <c r="D3" s="107"/>
      <c r="E3" s="109"/>
      <c r="F3" s="107"/>
      <c r="G3" s="107"/>
      <c r="H3" s="107"/>
      <c r="I3" s="107"/>
      <c r="J3" s="107"/>
      <c r="K3" s="109"/>
      <c r="L3" s="109"/>
    </row>
    <row r="4" spans="1:12" ht="48.75" customHeight="1">
      <c r="A4" s="107"/>
      <c r="B4" s="107"/>
      <c r="C4" s="107"/>
      <c r="D4" s="107"/>
      <c r="E4" s="110"/>
      <c r="F4" s="107"/>
      <c r="G4" s="5" t="s">
        <v>43</v>
      </c>
      <c r="H4" s="5" t="s">
        <v>44</v>
      </c>
      <c r="I4" s="5" t="s">
        <v>43</v>
      </c>
      <c r="J4" s="5" t="s">
        <v>44</v>
      </c>
      <c r="K4" s="110"/>
      <c r="L4" s="110"/>
    </row>
    <row r="5" spans="1:12" ht="49.5">
      <c r="A5" s="5">
        <v>1</v>
      </c>
      <c r="B5" s="37" t="s">
        <v>257</v>
      </c>
      <c r="C5" s="37">
        <v>1926</v>
      </c>
      <c r="D5" s="1" t="s">
        <v>3</v>
      </c>
      <c r="E5" s="1">
        <v>1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 t="s">
        <v>113</v>
      </c>
      <c r="L5" s="37" t="s">
        <v>258</v>
      </c>
    </row>
    <row r="6" spans="1:12" ht="49.5">
      <c r="A6" s="5">
        <v>2</v>
      </c>
      <c r="B6" s="37" t="s">
        <v>259</v>
      </c>
      <c r="C6" s="37">
        <v>1926</v>
      </c>
      <c r="D6" s="1" t="s">
        <v>3</v>
      </c>
      <c r="E6" s="1">
        <v>1</v>
      </c>
      <c r="F6" s="38">
        <v>103060493</v>
      </c>
      <c r="G6" s="1">
        <v>1</v>
      </c>
      <c r="H6" s="38">
        <v>103060493</v>
      </c>
      <c r="I6" s="1">
        <v>1</v>
      </c>
      <c r="J6" s="38">
        <v>103060493</v>
      </c>
      <c r="K6" s="1" t="s">
        <v>113</v>
      </c>
      <c r="L6" s="37" t="s">
        <v>57</v>
      </c>
    </row>
    <row r="7" spans="1:12" ht="49.5">
      <c r="A7" s="5">
        <v>3</v>
      </c>
      <c r="B7" s="37" t="s">
        <v>260</v>
      </c>
      <c r="C7" s="37">
        <v>1926</v>
      </c>
      <c r="D7" s="1" t="s">
        <v>3</v>
      </c>
      <c r="E7" s="1">
        <v>1</v>
      </c>
      <c r="F7" s="38">
        <v>93928550</v>
      </c>
      <c r="G7" s="1">
        <v>1</v>
      </c>
      <c r="H7" s="38">
        <v>93928550</v>
      </c>
      <c r="I7" s="1">
        <v>1</v>
      </c>
      <c r="J7" s="38">
        <v>93928550</v>
      </c>
      <c r="K7" s="1" t="s">
        <v>113</v>
      </c>
      <c r="L7" s="37" t="s">
        <v>57</v>
      </c>
    </row>
    <row r="8" spans="1:12" ht="49.5">
      <c r="A8" s="5">
        <v>4</v>
      </c>
      <c r="B8" s="37" t="s">
        <v>261</v>
      </c>
      <c r="C8" s="37">
        <v>1926</v>
      </c>
      <c r="D8" s="1" t="s">
        <v>3</v>
      </c>
      <c r="E8" s="1">
        <v>1</v>
      </c>
      <c r="F8" s="38">
        <v>78273792</v>
      </c>
      <c r="G8" s="1">
        <v>1</v>
      </c>
      <c r="H8" s="38">
        <v>78273792</v>
      </c>
      <c r="I8" s="1">
        <v>1</v>
      </c>
      <c r="J8" s="38">
        <v>78273792</v>
      </c>
      <c r="K8" s="1" t="s">
        <v>113</v>
      </c>
      <c r="L8" s="37" t="s">
        <v>57</v>
      </c>
    </row>
    <row r="9" spans="1:12" ht="49.5">
      <c r="A9" s="5">
        <v>5</v>
      </c>
      <c r="B9" s="37" t="s">
        <v>262</v>
      </c>
      <c r="C9" s="37">
        <v>1926</v>
      </c>
      <c r="D9" s="1" t="s">
        <v>3</v>
      </c>
      <c r="E9" s="1">
        <v>1</v>
      </c>
      <c r="F9" s="38">
        <v>93928550</v>
      </c>
      <c r="G9" s="1">
        <v>1</v>
      </c>
      <c r="H9" s="38">
        <v>93928550</v>
      </c>
      <c r="I9" s="1">
        <v>1</v>
      </c>
      <c r="J9" s="38">
        <v>93928550</v>
      </c>
      <c r="K9" s="1" t="s">
        <v>113</v>
      </c>
      <c r="L9" s="37" t="s">
        <v>57</v>
      </c>
    </row>
    <row r="10" spans="1:12" ht="49.5">
      <c r="A10" s="5">
        <v>6</v>
      </c>
      <c r="B10" s="37" t="s">
        <v>263</v>
      </c>
      <c r="C10" s="37">
        <v>1926</v>
      </c>
      <c r="D10" s="1" t="s">
        <v>3</v>
      </c>
      <c r="E10" s="1">
        <v>1</v>
      </c>
      <c r="F10" s="38">
        <v>120019814</v>
      </c>
      <c r="G10" s="1">
        <v>1</v>
      </c>
      <c r="H10" s="38">
        <v>120019814</v>
      </c>
      <c r="I10" s="1">
        <v>1</v>
      </c>
      <c r="J10" s="38">
        <v>120019814</v>
      </c>
      <c r="K10" s="1" t="s">
        <v>113</v>
      </c>
      <c r="L10" s="37" t="s">
        <v>57</v>
      </c>
    </row>
    <row r="11" spans="1:12" ht="49.5">
      <c r="A11" s="5">
        <v>7</v>
      </c>
      <c r="B11" s="37" t="s">
        <v>264</v>
      </c>
      <c r="C11" s="37">
        <v>1926</v>
      </c>
      <c r="D11" s="1" t="s">
        <v>3</v>
      </c>
      <c r="E11" s="1">
        <v>1</v>
      </c>
      <c r="F11" s="38">
        <v>0</v>
      </c>
      <c r="G11" s="1">
        <v>1</v>
      </c>
      <c r="H11" s="38">
        <v>0</v>
      </c>
      <c r="I11" s="1">
        <v>1</v>
      </c>
      <c r="J11" s="38">
        <v>0</v>
      </c>
      <c r="K11" s="1" t="s">
        <v>113</v>
      </c>
      <c r="L11" s="37" t="s">
        <v>258</v>
      </c>
    </row>
    <row r="12" spans="1:12" ht="49.5">
      <c r="A12" s="5">
        <v>8</v>
      </c>
      <c r="B12" s="37" t="s">
        <v>265</v>
      </c>
      <c r="C12" s="37">
        <v>1926</v>
      </c>
      <c r="D12" s="1" t="s">
        <v>3</v>
      </c>
      <c r="E12" s="1">
        <v>1</v>
      </c>
      <c r="F12" s="38">
        <v>82970220</v>
      </c>
      <c r="G12" s="1">
        <v>1</v>
      </c>
      <c r="H12" s="38">
        <v>82970220</v>
      </c>
      <c r="I12" s="1">
        <v>1</v>
      </c>
      <c r="J12" s="38">
        <v>82970220</v>
      </c>
      <c r="K12" s="1" t="s">
        <v>113</v>
      </c>
      <c r="L12" s="37" t="s">
        <v>57</v>
      </c>
    </row>
    <row r="13" spans="1:12" ht="49.5">
      <c r="A13" s="5">
        <v>9</v>
      </c>
      <c r="B13" s="37" t="s">
        <v>266</v>
      </c>
      <c r="C13" s="37">
        <v>1926</v>
      </c>
      <c r="D13" s="1" t="s">
        <v>3</v>
      </c>
      <c r="E13" s="1">
        <v>1</v>
      </c>
      <c r="F13" s="38">
        <v>0</v>
      </c>
      <c r="G13" s="1">
        <v>1</v>
      </c>
      <c r="H13" s="38">
        <v>0</v>
      </c>
      <c r="I13" s="1">
        <v>1</v>
      </c>
      <c r="J13" s="38">
        <v>0</v>
      </c>
      <c r="K13" s="1" t="s">
        <v>113</v>
      </c>
      <c r="L13" s="37" t="s">
        <v>258</v>
      </c>
    </row>
    <row r="14" spans="1:12" ht="49.5">
      <c r="A14" s="5">
        <v>10</v>
      </c>
      <c r="B14" s="37" t="s">
        <v>267</v>
      </c>
      <c r="C14" s="37">
        <v>1926</v>
      </c>
      <c r="D14" s="1" t="s">
        <v>3</v>
      </c>
      <c r="E14" s="1">
        <v>1</v>
      </c>
      <c r="F14" s="38">
        <v>286301658</v>
      </c>
      <c r="G14" s="1">
        <v>1</v>
      </c>
      <c r="H14" s="38">
        <v>286301658</v>
      </c>
      <c r="I14" s="1">
        <v>1</v>
      </c>
      <c r="J14" s="38">
        <v>286301658</v>
      </c>
      <c r="K14" s="1" t="s">
        <v>113</v>
      </c>
      <c r="L14" s="37" t="s">
        <v>57</v>
      </c>
    </row>
    <row r="15" spans="1:12" ht="49.5">
      <c r="A15" s="5">
        <v>11</v>
      </c>
      <c r="B15" s="37" t="s">
        <v>268</v>
      </c>
      <c r="C15" s="37">
        <v>1926</v>
      </c>
      <c r="D15" s="1" t="s">
        <v>3</v>
      </c>
      <c r="E15" s="1">
        <v>1</v>
      </c>
      <c r="F15" s="38">
        <v>298145072</v>
      </c>
      <c r="G15" s="1">
        <v>1</v>
      </c>
      <c r="H15" s="38">
        <v>298145072</v>
      </c>
      <c r="I15" s="1">
        <v>1</v>
      </c>
      <c r="J15" s="38">
        <v>298145072</v>
      </c>
      <c r="K15" s="1" t="s">
        <v>113</v>
      </c>
      <c r="L15" s="37" t="s">
        <v>57</v>
      </c>
    </row>
    <row r="16" spans="1:12" ht="49.5">
      <c r="A16" s="5">
        <v>12</v>
      </c>
      <c r="B16" s="37" t="s">
        <v>269</v>
      </c>
      <c r="C16" s="37">
        <v>1926</v>
      </c>
      <c r="D16" s="1" t="s">
        <v>3</v>
      </c>
      <c r="E16" s="1">
        <v>1</v>
      </c>
      <c r="F16" s="38">
        <v>228114451</v>
      </c>
      <c r="G16" s="1">
        <v>1</v>
      </c>
      <c r="H16" s="38">
        <v>228114451</v>
      </c>
      <c r="I16" s="1">
        <v>1</v>
      </c>
      <c r="J16" s="38">
        <v>228114451</v>
      </c>
      <c r="K16" s="1" t="s">
        <v>113</v>
      </c>
      <c r="L16" s="37" t="s">
        <v>57</v>
      </c>
    </row>
    <row r="17" spans="1:12" ht="49.5">
      <c r="A17" s="5">
        <v>13</v>
      </c>
      <c r="B17" s="37" t="s">
        <v>270</v>
      </c>
      <c r="C17" s="37">
        <v>1926</v>
      </c>
      <c r="D17" s="1" t="s">
        <v>3</v>
      </c>
      <c r="E17" s="1">
        <v>1</v>
      </c>
      <c r="F17" s="38">
        <v>168897381</v>
      </c>
      <c r="G17" s="1">
        <v>1</v>
      </c>
      <c r="H17" s="38">
        <v>168897381</v>
      </c>
      <c r="I17" s="1">
        <v>1</v>
      </c>
      <c r="J17" s="38">
        <v>168897381</v>
      </c>
      <c r="K17" s="1" t="s">
        <v>113</v>
      </c>
      <c r="L17" s="37" t="s">
        <v>57</v>
      </c>
    </row>
    <row r="18" spans="1:12" ht="49.5">
      <c r="A18" s="5">
        <v>14</v>
      </c>
      <c r="B18" s="37" t="s">
        <v>271</v>
      </c>
      <c r="C18" s="37">
        <v>1926</v>
      </c>
      <c r="D18" s="1" t="s">
        <v>3</v>
      </c>
      <c r="E18" s="1">
        <v>1</v>
      </c>
      <c r="F18" s="38">
        <v>190524485</v>
      </c>
      <c r="G18" s="1">
        <v>1</v>
      </c>
      <c r="H18" s="38">
        <v>190524485</v>
      </c>
      <c r="I18" s="1">
        <v>1</v>
      </c>
      <c r="J18" s="38">
        <v>190524485</v>
      </c>
      <c r="K18" s="1" t="s">
        <v>113</v>
      </c>
      <c r="L18" s="37" t="s">
        <v>57</v>
      </c>
    </row>
    <row r="19" spans="1:12" ht="49.5">
      <c r="A19" s="5">
        <v>15</v>
      </c>
      <c r="B19" s="37" t="s">
        <v>272</v>
      </c>
      <c r="C19" s="37">
        <v>1926</v>
      </c>
      <c r="D19" s="1" t="s">
        <v>3</v>
      </c>
      <c r="E19" s="1">
        <v>1</v>
      </c>
      <c r="F19" s="38">
        <v>141606036</v>
      </c>
      <c r="G19" s="1">
        <v>1</v>
      </c>
      <c r="H19" s="38">
        <v>141606036</v>
      </c>
      <c r="I19" s="1">
        <v>1</v>
      </c>
      <c r="J19" s="38">
        <v>141606036</v>
      </c>
      <c r="K19" s="1" t="s">
        <v>113</v>
      </c>
      <c r="L19" s="37" t="s">
        <v>57</v>
      </c>
    </row>
    <row r="20" spans="1:12" ht="49.5">
      <c r="A20" s="5">
        <v>16</v>
      </c>
      <c r="B20" s="37" t="s">
        <v>273</v>
      </c>
      <c r="C20" s="37">
        <v>1926</v>
      </c>
      <c r="D20" s="1" t="s">
        <v>3</v>
      </c>
      <c r="E20" s="1">
        <v>1</v>
      </c>
      <c r="F20" s="21">
        <v>0</v>
      </c>
      <c r="G20" s="1">
        <v>1</v>
      </c>
      <c r="H20" s="21">
        <v>0</v>
      </c>
      <c r="I20" s="1">
        <v>1</v>
      </c>
      <c r="J20" s="21">
        <v>0</v>
      </c>
      <c r="K20" s="1" t="s">
        <v>113</v>
      </c>
      <c r="L20" s="37" t="s">
        <v>274</v>
      </c>
    </row>
    <row r="21" spans="1:12" ht="49.5">
      <c r="A21" s="5">
        <v>17</v>
      </c>
      <c r="B21" s="37" t="s">
        <v>275</v>
      </c>
      <c r="C21" s="37">
        <v>1926</v>
      </c>
      <c r="D21" s="37" t="s">
        <v>276</v>
      </c>
      <c r="E21" s="37">
        <v>21000</v>
      </c>
      <c r="F21" s="21">
        <v>0</v>
      </c>
      <c r="G21" s="37">
        <v>21000</v>
      </c>
      <c r="H21" s="21">
        <v>0</v>
      </c>
      <c r="I21" s="37">
        <v>21000</v>
      </c>
      <c r="J21" s="21">
        <v>0</v>
      </c>
      <c r="K21" s="1" t="s">
        <v>113</v>
      </c>
      <c r="L21" s="37" t="s">
        <v>274</v>
      </c>
    </row>
    <row r="22" spans="1:12" ht="49.5">
      <c r="A22" s="5">
        <v>18</v>
      </c>
      <c r="B22" s="37" t="s">
        <v>277</v>
      </c>
      <c r="C22" s="37">
        <v>1926</v>
      </c>
      <c r="D22" s="37" t="s">
        <v>3</v>
      </c>
      <c r="E22" s="37">
        <v>1</v>
      </c>
      <c r="F22" s="38">
        <v>34924032</v>
      </c>
      <c r="G22" s="37">
        <v>1</v>
      </c>
      <c r="H22" s="38">
        <v>34924032</v>
      </c>
      <c r="I22" s="37">
        <v>1</v>
      </c>
      <c r="J22" s="38">
        <v>34924032</v>
      </c>
      <c r="K22" s="1" t="s">
        <v>113</v>
      </c>
      <c r="L22" s="37" t="s">
        <v>57</v>
      </c>
    </row>
    <row r="23" spans="1:12" ht="49.5">
      <c r="A23" s="5">
        <v>19</v>
      </c>
      <c r="B23" s="37" t="s">
        <v>278</v>
      </c>
      <c r="C23" s="37">
        <v>1926</v>
      </c>
      <c r="D23" s="37" t="s">
        <v>3</v>
      </c>
      <c r="E23" s="37">
        <v>1</v>
      </c>
      <c r="F23" s="38">
        <v>38607744</v>
      </c>
      <c r="G23" s="37">
        <v>1</v>
      </c>
      <c r="H23" s="38">
        <v>38607744</v>
      </c>
      <c r="I23" s="37">
        <v>1</v>
      </c>
      <c r="J23" s="38">
        <v>38607744</v>
      </c>
      <c r="K23" s="1" t="s">
        <v>113</v>
      </c>
      <c r="L23" s="37" t="s">
        <v>279</v>
      </c>
    </row>
    <row r="24" spans="1:12" ht="49.5">
      <c r="A24" s="5">
        <v>20</v>
      </c>
      <c r="B24" s="37" t="s">
        <v>280</v>
      </c>
      <c r="C24" s="37">
        <v>1954</v>
      </c>
      <c r="D24" s="37" t="s">
        <v>3</v>
      </c>
      <c r="E24" s="37">
        <v>1</v>
      </c>
      <c r="F24" s="38">
        <v>407054819</v>
      </c>
      <c r="G24" s="37">
        <v>1</v>
      </c>
      <c r="H24" s="38">
        <v>407054819</v>
      </c>
      <c r="I24" s="37">
        <v>1</v>
      </c>
      <c r="J24" s="38">
        <v>407054819</v>
      </c>
      <c r="K24" s="1" t="s">
        <v>113</v>
      </c>
      <c r="L24" s="37" t="s">
        <v>57</v>
      </c>
    </row>
    <row r="25" spans="1:12" ht="49.5">
      <c r="A25" s="5">
        <v>21</v>
      </c>
      <c r="B25" s="37" t="s">
        <v>281</v>
      </c>
      <c r="C25" s="37">
        <v>1954</v>
      </c>
      <c r="D25" s="37" t="s">
        <v>3</v>
      </c>
      <c r="E25" s="37">
        <v>1</v>
      </c>
      <c r="F25" s="38">
        <v>340287507</v>
      </c>
      <c r="G25" s="37">
        <v>1</v>
      </c>
      <c r="H25" s="38">
        <v>340287507</v>
      </c>
      <c r="I25" s="37">
        <v>1</v>
      </c>
      <c r="J25" s="38">
        <v>340287507</v>
      </c>
      <c r="K25" s="1" t="s">
        <v>113</v>
      </c>
      <c r="L25" s="37" t="s">
        <v>57</v>
      </c>
    </row>
    <row r="26" spans="1:12" ht="49.5">
      <c r="A26" s="5">
        <v>22</v>
      </c>
      <c r="B26" s="37" t="s">
        <v>282</v>
      </c>
      <c r="C26" s="37">
        <v>1976</v>
      </c>
      <c r="D26" s="37" t="s">
        <v>3</v>
      </c>
      <c r="E26" s="37">
        <v>8</v>
      </c>
      <c r="F26" s="38">
        <v>0</v>
      </c>
      <c r="G26" s="37">
        <v>8</v>
      </c>
      <c r="H26" s="38">
        <v>0</v>
      </c>
      <c r="I26" s="37">
        <v>8</v>
      </c>
      <c r="J26" s="38">
        <v>0</v>
      </c>
      <c r="K26" s="1" t="s">
        <v>113</v>
      </c>
      <c r="L26" s="37" t="s">
        <v>123</v>
      </c>
    </row>
    <row r="27" spans="1:12" ht="49.5">
      <c r="A27" s="5">
        <v>23</v>
      </c>
      <c r="B27" s="37" t="s">
        <v>283</v>
      </c>
      <c r="C27" s="37">
        <v>1982</v>
      </c>
      <c r="D27" s="37" t="s">
        <v>3</v>
      </c>
      <c r="E27" s="37">
        <v>1</v>
      </c>
      <c r="F27" s="38">
        <v>99767889</v>
      </c>
      <c r="G27" s="37">
        <v>1</v>
      </c>
      <c r="H27" s="38">
        <v>99767889</v>
      </c>
      <c r="I27" s="37">
        <v>1</v>
      </c>
      <c r="J27" s="38">
        <v>99767889</v>
      </c>
      <c r="K27" s="1" t="s">
        <v>113</v>
      </c>
      <c r="L27" s="37" t="s">
        <v>57</v>
      </c>
    </row>
    <row r="28" spans="1:12" ht="49.5">
      <c r="A28" s="5">
        <v>24</v>
      </c>
      <c r="B28" s="37" t="s">
        <v>284</v>
      </c>
      <c r="C28" s="37">
        <v>1990</v>
      </c>
      <c r="D28" s="37" t="s">
        <v>3</v>
      </c>
      <c r="E28" s="37">
        <v>1</v>
      </c>
      <c r="F28" s="38">
        <v>65000</v>
      </c>
      <c r="G28" s="37">
        <v>1</v>
      </c>
      <c r="H28" s="38">
        <v>65000</v>
      </c>
      <c r="I28" s="37">
        <v>1</v>
      </c>
      <c r="J28" s="38">
        <v>65000</v>
      </c>
      <c r="K28" s="1" t="s">
        <v>113</v>
      </c>
      <c r="L28" s="37" t="s">
        <v>285</v>
      </c>
    </row>
    <row r="29" spans="1:12" ht="49.5">
      <c r="A29" s="5">
        <v>25</v>
      </c>
      <c r="B29" s="37" t="s">
        <v>286</v>
      </c>
      <c r="C29" s="37" t="s">
        <v>304</v>
      </c>
      <c r="D29" s="37" t="s">
        <v>3</v>
      </c>
      <c r="E29" s="37">
        <v>4540</v>
      </c>
      <c r="F29" s="38" t="s">
        <v>48</v>
      </c>
      <c r="G29" s="37">
        <v>4540</v>
      </c>
      <c r="H29" s="38" t="s">
        <v>48</v>
      </c>
      <c r="I29" s="37">
        <v>4540</v>
      </c>
      <c r="J29" s="38" t="s">
        <v>48</v>
      </c>
      <c r="K29" s="1" t="s">
        <v>113</v>
      </c>
      <c r="L29" s="37" t="s">
        <v>287</v>
      </c>
    </row>
    <row r="30" spans="1:12" ht="66">
      <c r="A30" s="5">
        <v>26</v>
      </c>
      <c r="B30" s="37" t="s">
        <v>288</v>
      </c>
      <c r="C30" s="37">
        <v>2016</v>
      </c>
      <c r="D30" s="37" t="s">
        <v>289</v>
      </c>
      <c r="E30" s="37">
        <v>2552</v>
      </c>
      <c r="F30" s="38">
        <v>75707800</v>
      </c>
      <c r="G30" s="37">
        <v>2552</v>
      </c>
      <c r="H30" s="38">
        <v>75707800</v>
      </c>
      <c r="I30" s="37">
        <v>2552</v>
      </c>
      <c r="J30" s="38">
        <v>75707800</v>
      </c>
      <c r="K30" s="21" t="s">
        <v>114</v>
      </c>
      <c r="L30" s="37" t="s">
        <v>290</v>
      </c>
    </row>
    <row r="31" spans="1:12" ht="33">
      <c r="A31" s="5">
        <v>27</v>
      </c>
      <c r="B31" s="37" t="s">
        <v>291</v>
      </c>
      <c r="C31" s="37">
        <v>2016</v>
      </c>
      <c r="D31" s="37" t="s">
        <v>3</v>
      </c>
      <c r="E31" s="37">
        <v>1</v>
      </c>
      <c r="F31" s="38">
        <v>1324530</v>
      </c>
      <c r="G31" s="37">
        <v>1</v>
      </c>
      <c r="H31" s="38">
        <v>1324530</v>
      </c>
      <c r="I31" s="37">
        <v>1</v>
      </c>
      <c r="J31" s="38">
        <v>1324530</v>
      </c>
      <c r="K31" s="21" t="s">
        <v>114</v>
      </c>
      <c r="L31" s="37" t="s">
        <v>57</v>
      </c>
    </row>
    <row r="32" spans="1:12" s="34" customFormat="1" ht="33">
      <c r="A32" s="5">
        <v>28</v>
      </c>
      <c r="B32" s="8" t="s">
        <v>292</v>
      </c>
      <c r="C32" s="8">
        <v>2018</v>
      </c>
      <c r="D32" s="8" t="s">
        <v>3</v>
      </c>
      <c r="E32" s="8">
        <v>24</v>
      </c>
      <c r="F32" s="38" t="s">
        <v>48</v>
      </c>
      <c r="G32" s="8">
        <v>24</v>
      </c>
      <c r="H32" s="38" t="s">
        <v>48</v>
      </c>
      <c r="I32" s="8">
        <v>24</v>
      </c>
      <c r="J32" s="38" t="s">
        <v>48</v>
      </c>
      <c r="K32" s="21" t="s">
        <v>114</v>
      </c>
      <c r="L32" s="8" t="s">
        <v>123</v>
      </c>
    </row>
    <row r="33" spans="1:12" ht="33">
      <c r="A33" s="5">
        <v>29</v>
      </c>
      <c r="B33" s="37" t="s">
        <v>293</v>
      </c>
      <c r="C33" s="37">
        <v>2019</v>
      </c>
      <c r="D33" s="37" t="s">
        <v>3</v>
      </c>
      <c r="E33" s="37">
        <v>7</v>
      </c>
      <c r="F33" s="38">
        <v>812400</v>
      </c>
      <c r="G33" s="37">
        <v>7</v>
      </c>
      <c r="H33" s="38">
        <v>812400</v>
      </c>
      <c r="I33" s="37">
        <v>7</v>
      </c>
      <c r="J33" s="38">
        <v>812400</v>
      </c>
      <c r="K33" s="21" t="s">
        <v>114</v>
      </c>
      <c r="L33" s="37" t="s">
        <v>123</v>
      </c>
    </row>
    <row r="34" spans="1:12" ht="33">
      <c r="A34" s="5">
        <v>30</v>
      </c>
      <c r="B34" s="8" t="s">
        <v>29</v>
      </c>
      <c r="C34" s="8">
        <v>2020</v>
      </c>
      <c r="D34" s="8" t="s">
        <v>3</v>
      </c>
      <c r="E34" s="8">
        <v>2</v>
      </c>
      <c r="F34" s="9">
        <v>2100000</v>
      </c>
      <c r="G34" s="8">
        <v>2</v>
      </c>
      <c r="H34" s="9">
        <v>2100000</v>
      </c>
      <c r="I34" s="8">
        <v>2</v>
      </c>
      <c r="J34" s="9">
        <v>2100000</v>
      </c>
      <c r="K34" s="21" t="s">
        <v>114</v>
      </c>
      <c r="L34" s="37" t="s">
        <v>123</v>
      </c>
    </row>
    <row r="35" spans="1:12" ht="49.5">
      <c r="A35" s="5">
        <v>31</v>
      </c>
      <c r="B35" s="8" t="s">
        <v>294</v>
      </c>
      <c r="C35" s="8">
        <v>2020</v>
      </c>
      <c r="D35" s="8" t="s">
        <v>3</v>
      </c>
      <c r="E35" s="38">
        <v>1</v>
      </c>
      <c r="F35" s="38">
        <v>332000</v>
      </c>
      <c r="G35" s="38">
        <v>1</v>
      </c>
      <c r="H35" s="38">
        <v>332000</v>
      </c>
      <c r="I35" s="38">
        <v>1</v>
      </c>
      <c r="J35" s="38">
        <v>332000</v>
      </c>
      <c r="K35" s="21" t="s">
        <v>114</v>
      </c>
      <c r="L35" s="37" t="s">
        <v>295</v>
      </c>
    </row>
    <row r="36" spans="1:12" s="35" customFormat="1" ht="33">
      <c r="A36" s="5">
        <v>32</v>
      </c>
      <c r="B36" s="37" t="s">
        <v>296</v>
      </c>
      <c r="C36" s="37">
        <v>2024</v>
      </c>
      <c r="D36" s="37" t="s">
        <v>3</v>
      </c>
      <c r="E36" s="38">
        <v>1</v>
      </c>
      <c r="F36" s="38">
        <v>207600</v>
      </c>
      <c r="G36" s="38">
        <v>1</v>
      </c>
      <c r="H36" s="38">
        <v>207600</v>
      </c>
      <c r="I36" s="38">
        <v>1</v>
      </c>
      <c r="J36" s="38">
        <v>207600</v>
      </c>
      <c r="K36" s="21" t="s">
        <v>114</v>
      </c>
      <c r="L36" s="37" t="s">
        <v>297</v>
      </c>
    </row>
    <row r="37" spans="1:12" ht="33">
      <c r="A37" s="5">
        <v>33</v>
      </c>
      <c r="B37" s="8" t="s">
        <v>298</v>
      </c>
      <c r="C37" s="8">
        <v>2024</v>
      </c>
      <c r="D37" s="8" t="s">
        <v>3</v>
      </c>
      <c r="E37" s="38">
        <v>1</v>
      </c>
      <c r="F37" s="38">
        <v>170000</v>
      </c>
      <c r="G37" s="38">
        <v>1</v>
      </c>
      <c r="H37" s="38">
        <v>170000</v>
      </c>
      <c r="I37" s="38">
        <v>1</v>
      </c>
      <c r="J37" s="38">
        <v>170000</v>
      </c>
      <c r="K37" s="21" t="s">
        <v>114</v>
      </c>
      <c r="L37" s="37" t="s">
        <v>297</v>
      </c>
    </row>
    <row r="38" spans="1:12" ht="33">
      <c r="A38" s="5">
        <v>34</v>
      </c>
      <c r="B38" s="8" t="s">
        <v>299</v>
      </c>
      <c r="C38" s="8">
        <v>2024</v>
      </c>
      <c r="D38" s="8" t="s">
        <v>3</v>
      </c>
      <c r="E38" s="38">
        <v>1</v>
      </c>
      <c r="F38" s="38">
        <v>105000</v>
      </c>
      <c r="G38" s="38">
        <v>1</v>
      </c>
      <c r="H38" s="38">
        <v>105000</v>
      </c>
      <c r="I38" s="38">
        <v>1</v>
      </c>
      <c r="J38" s="38">
        <v>105000</v>
      </c>
      <c r="K38" s="21" t="s">
        <v>114</v>
      </c>
      <c r="L38" s="37" t="s">
        <v>297</v>
      </c>
    </row>
    <row r="39" spans="1:12" ht="33">
      <c r="A39" s="5">
        <v>35</v>
      </c>
      <c r="B39" s="8" t="s">
        <v>300</v>
      </c>
      <c r="C39" s="8">
        <v>2024</v>
      </c>
      <c r="D39" s="8" t="s">
        <v>3</v>
      </c>
      <c r="E39" s="38">
        <v>1</v>
      </c>
      <c r="F39" s="38">
        <v>35000</v>
      </c>
      <c r="G39" s="38">
        <v>1</v>
      </c>
      <c r="H39" s="38">
        <v>35000</v>
      </c>
      <c r="I39" s="38">
        <v>1</v>
      </c>
      <c r="J39" s="38">
        <v>35000</v>
      </c>
      <c r="K39" s="21" t="s">
        <v>114</v>
      </c>
      <c r="L39" s="37" t="s">
        <v>297</v>
      </c>
    </row>
    <row r="40" spans="1:12" ht="33">
      <c r="A40" s="5">
        <v>36</v>
      </c>
      <c r="B40" s="8" t="s">
        <v>301</v>
      </c>
      <c r="C40" s="8">
        <v>2024</v>
      </c>
      <c r="D40" s="8" t="s">
        <v>3</v>
      </c>
      <c r="E40" s="38">
        <v>6</v>
      </c>
      <c r="F40" s="38">
        <v>78000</v>
      </c>
      <c r="G40" s="38">
        <v>6</v>
      </c>
      <c r="H40" s="38">
        <v>78000</v>
      </c>
      <c r="I40" s="38">
        <v>6</v>
      </c>
      <c r="J40" s="38">
        <v>78000</v>
      </c>
      <c r="K40" s="21" t="s">
        <v>114</v>
      </c>
      <c r="L40" s="37" t="s">
        <v>297</v>
      </c>
    </row>
    <row r="41" spans="1:12" ht="33">
      <c r="A41" s="5">
        <v>37</v>
      </c>
      <c r="B41" s="8" t="s">
        <v>111</v>
      </c>
      <c r="C41" s="8">
        <v>2024</v>
      </c>
      <c r="D41" s="8" t="s">
        <v>3</v>
      </c>
      <c r="E41" s="38">
        <v>1</v>
      </c>
      <c r="F41" s="38">
        <v>0</v>
      </c>
      <c r="G41" s="38">
        <v>1</v>
      </c>
      <c r="H41" s="38">
        <v>0</v>
      </c>
      <c r="I41" s="38">
        <v>1</v>
      </c>
      <c r="J41" s="38">
        <v>0</v>
      </c>
      <c r="K41" s="1" t="s">
        <v>476</v>
      </c>
      <c r="L41" s="37" t="s">
        <v>297</v>
      </c>
    </row>
    <row r="42" spans="1:12" ht="33">
      <c r="A42" s="5">
        <v>38</v>
      </c>
      <c r="B42" s="8" t="s">
        <v>302</v>
      </c>
      <c r="C42" s="8">
        <v>2024</v>
      </c>
      <c r="D42" s="8" t="s">
        <v>3</v>
      </c>
      <c r="E42" s="38">
        <v>1</v>
      </c>
      <c r="F42" s="38">
        <v>120000</v>
      </c>
      <c r="G42" s="38">
        <v>1</v>
      </c>
      <c r="H42" s="38">
        <v>120000</v>
      </c>
      <c r="I42" s="38">
        <v>1</v>
      </c>
      <c r="J42" s="38">
        <v>120000</v>
      </c>
      <c r="K42" s="21" t="s">
        <v>114</v>
      </c>
      <c r="L42" s="37" t="s">
        <v>297</v>
      </c>
    </row>
    <row r="43" spans="1:12" ht="33">
      <c r="A43" s="5">
        <v>39</v>
      </c>
      <c r="B43" s="8" t="s">
        <v>7</v>
      </c>
      <c r="C43" s="8">
        <v>2024</v>
      </c>
      <c r="D43" s="8" t="s">
        <v>3</v>
      </c>
      <c r="E43" s="38">
        <v>1</v>
      </c>
      <c r="F43" s="38">
        <v>85000</v>
      </c>
      <c r="G43" s="38">
        <v>1</v>
      </c>
      <c r="H43" s="38">
        <v>85000</v>
      </c>
      <c r="I43" s="38">
        <v>1</v>
      </c>
      <c r="J43" s="38">
        <v>85000</v>
      </c>
      <c r="K43" s="21" t="s">
        <v>114</v>
      </c>
      <c r="L43" s="37" t="s">
        <v>297</v>
      </c>
    </row>
    <row r="44" spans="1:12" ht="33">
      <c r="A44" s="5">
        <v>40</v>
      </c>
      <c r="B44" s="8" t="s">
        <v>19</v>
      </c>
      <c r="C44" s="8">
        <v>2024</v>
      </c>
      <c r="D44" s="8" t="s">
        <v>3</v>
      </c>
      <c r="E44" s="38">
        <v>1</v>
      </c>
      <c r="F44" s="38">
        <v>60000</v>
      </c>
      <c r="G44" s="38">
        <v>1</v>
      </c>
      <c r="H44" s="38">
        <v>60000</v>
      </c>
      <c r="I44" s="38">
        <v>1</v>
      </c>
      <c r="J44" s="38">
        <v>60000</v>
      </c>
      <c r="K44" s="21" t="s">
        <v>114</v>
      </c>
      <c r="L44" s="37" t="s">
        <v>297</v>
      </c>
    </row>
    <row r="45" spans="1:12" ht="32.25" customHeight="1">
      <c r="A45" s="4"/>
      <c r="B45" s="4" t="s">
        <v>112</v>
      </c>
      <c r="C45" s="4"/>
      <c r="D45" s="4"/>
      <c r="E45" s="4"/>
      <c r="F45" s="4"/>
      <c r="G45" s="32"/>
      <c r="H45" s="4">
        <f>SUM(H5:H44)</f>
        <v>2887614823</v>
      </c>
      <c r="I45" s="4"/>
      <c r="J45" s="5">
        <f>SUM(J5:J44)</f>
        <v>2887614823</v>
      </c>
      <c r="K45" s="4"/>
      <c r="L45" s="4"/>
    </row>
    <row r="46" spans="1:12">
      <c r="G46" s="36"/>
    </row>
    <row r="47" spans="1:12">
      <c r="F47" s="36"/>
    </row>
    <row r="49" spans="1:12" ht="14.25">
      <c r="A49" s="33"/>
    </row>
    <row r="50" spans="1:12" ht="33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</row>
    <row r="51" spans="1:12" ht="53.2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2">
      <c r="F52" s="40"/>
    </row>
  </sheetData>
  <mergeCells count="11">
    <mergeCell ref="L2:L4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58" workbookViewId="0">
      <selection activeCell="K60" sqref="K60"/>
    </sheetView>
  </sheetViews>
  <sheetFormatPr defaultRowHeight="15"/>
  <cols>
    <col min="1" max="1" width="9.140625" style="19"/>
    <col min="2" max="2" width="23.7109375" customWidth="1"/>
    <col min="3" max="3" width="10.85546875" customWidth="1"/>
    <col min="6" max="6" width="14.42578125" customWidth="1"/>
    <col min="8" max="8" width="16.140625" customWidth="1"/>
    <col min="10" max="10" width="17.5703125" customWidth="1"/>
    <col min="11" max="11" width="26.140625" customWidth="1"/>
    <col min="12" max="12" width="34.42578125" customWidth="1"/>
  </cols>
  <sheetData>
    <row r="1" spans="1:12" ht="39" customHeight="1">
      <c r="A1" s="111" t="s">
        <v>149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3"/>
    </row>
    <row r="2" spans="1:12">
      <c r="A2" s="114" t="s">
        <v>35</v>
      </c>
      <c r="B2" s="114" t="s">
        <v>0</v>
      </c>
      <c r="C2" s="114" t="s">
        <v>37</v>
      </c>
      <c r="D2" s="114" t="s">
        <v>1</v>
      </c>
      <c r="E2" s="115" t="s">
        <v>2</v>
      </c>
      <c r="F2" s="114" t="s">
        <v>38</v>
      </c>
      <c r="G2" s="114" t="s">
        <v>39</v>
      </c>
      <c r="H2" s="114"/>
      <c r="I2" s="114" t="s">
        <v>40</v>
      </c>
      <c r="J2" s="114"/>
      <c r="K2" s="115" t="s">
        <v>41</v>
      </c>
      <c r="L2" s="115" t="s">
        <v>42</v>
      </c>
    </row>
    <row r="3" spans="1:12">
      <c r="A3" s="114"/>
      <c r="B3" s="114"/>
      <c r="C3" s="114"/>
      <c r="D3" s="114"/>
      <c r="E3" s="116"/>
      <c r="F3" s="114"/>
      <c r="G3" s="114"/>
      <c r="H3" s="114"/>
      <c r="I3" s="114"/>
      <c r="J3" s="114"/>
      <c r="K3" s="116"/>
      <c r="L3" s="116"/>
    </row>
    <row r="4" spans="1:12" ht="28.5">
      <c r="A4" s="114"/>
      <c r="B4" s="114"/>
      <c r="C4" s="114"/>
      <c r="D4" s="114"/>
      <c r="E4" s="117"/>
      <c r="F4" s="114"/>
      <c r="G4" s="6" t="s">
        <v>43</v>
      </c>
      <c r="H4" s="6" t="s">
        <v>44</v>
      </c>
      <c r="I4" s="6" t="s">
        <v>43</v>
      </c>
      <c r="J4" s="6" t="s">
        <v>44</v>
      </c>
      <c r="K4" s="117"/>
      <c r="L4" s="117"/>
    </row>
    <row r="5" spans="1:12" ht="60.75" customHeight="1">
      <c r="A5" s="18">
        <v>1</v>
      </c>
      <c r="B5" s="8" t="s">
        <v>45</v>
      </c>
      <c r="C5" s="8">
        <v>1961</v>
      </c>
      <c r="D5" s="8" t="s">
        <v>3</v>
      </c>
      <c r="E5" s="8">
        <v>1</v>
      </c>
      <c r="F5" s="9">
        <v>349883</v>
      </c>
      <c r="G5" s="8">
        <v>1</v>
      </c>
      <c r="H5" s="9">
        <v>349883</v>
      </c>
      <c r="I5" s="8">
        <v>1</v>
      </c>
      <c r="J5" s="9">
        <v>349883</v>
      </c>
      <c r="K5" s="8" t="s">
        <v>113</v>
      </c>
      <c r="L5" s="8" t="s">
        <v>46</v>
      </c>
    </row>
    <row r="6" spans="1:12" ht="60.75" customHeight="1">
      <c r="A6" s="18">
        <v>2</v>
      </c>
      <c r="B6" s="8" t="s">
        <v>47</v>
      </c>
      <c r="C6" s="8">
        <v>1970</v>
      </c>
      <c r="D6" s="8" t="s">
        <v>3</v>
      </c>
      <c r="E6" s="8">
        <v>1</v>
      </c>
      <c r="F6" s="9" t="s">
        <v>48</v>
      </c>
      <c r="G6" s="8">
        <v>1</v>
      </c>
      <c r="H6" s="9" t="s">
        <v>305</v>
      </c>
      <c r="I6" s="8">
        <v>1</v>
      </c>
      <c r="J6" s="9" t="s">
        <v>305</v>
      </c>
      <c r="K6" s="8" t="s">
        <v>113</v>
      </c>
      <c r="L6" s="8" t="s">
        <v>49</v>
      </c>
    </row>
    <row r="7" spans="1:12" ht="60.75" customHeight="1">
      <c r="A7" s="18">
        <v>3</v>
      </c>
      <c r="B7" s="8" t="s">
        <v>5</v>
      </c>
      <c r="C7" s="8">
        <v>1972</v>
      </c>
      <c r="D7" s="8" t="s">
        <v>3</v>
      </c>
      <c r="E7" s="8">
        <v>1</v>
      </c>
      <c r="F7" s="9">
        <v>599165</v>
      </c>
      <c r="G7" s="8">
        <v>1</v>
      </c>
      <c r="H7" s="9">
        <v>599165</v>
      </c>
      <c r="I7" s="8">
        <v>1</v>
      </c>
      <c r="J7" s="9">
        <v>599165</v>
      </c>
      <c r="K7" s="8" t="s">
        <v>113</v>
      </c>
      <c r="L7" s="8" t="s">
        <v>46</v>
      </c>
    </row>
    <row r="8" spans="1:12" ht="60.75" customHeight="1">
      <c r="A8" s="18">
        <v>4</v>
      </c>
      <c r="B8" s="8" t="s">
        <v>50</v>
      </c>
      <c r="C8" s="8">
        <v>1973</v>
      </c>
      <c r="D8" s="8" t="s">
        <v>3</v>
      </c>
      <c r="E8" s="8">
        <v>1</v>
      </c>
      <c r="F8" s="9">
        <v>0</v>
      </c>
      <c r="G8" s="8">
        <v>1</v>
      </c>
      <c r="H8" s="9">
        <v>0</v>
      </c>
      <c r="I8" s="8">
        <v>1</v>
      </c>
      <c r="J8" s="9">
        <v>0</v>
      </c>
      <c r="K8" s="8" t="s">
        <v>113</v>
      </c>
      <c r="L8" s="8" t="s">
        <v>51</v>
      </c>
    </row>
    <row r="9" spans="1:12" ht="60.75" customHeight="1">
      <c r="A9" s="18">
        <v>5</v>
      </c>
      <c r="B9" s="8" t="s">
        <v>52</v>
      </c>
      <c r="C9" s="8">
        <v>1978</v>
      </c>
      <c r="D9" s="8" t="s">
        <v>3</v>
      </c>
      <c r="E9" s="8">
        <v>1</v>
      </c>
      <c r="F9" s="9">
        <v>5161304</v>
      </c>
      <c r="G9" s="8">
        <v>1</v>
      </c>
      <c r="H9" s="9">
        <v>5161304</v>
      </c>
      <c r="I9" s="8">
        <v>1</v>
      </c>
      <c r="J9" s="9">
        <v>5161304</v>
      </c>
      <c r="K9" s="8" t="s">
        <v>113</v>
      </c>
      <c r="L9" s="8" t="s">
        <v>49</v>
      </c>
    </row>
    <row r="10" spans="1:12" ht="60.75" customHeight="1">
      <c r="A10" s="18">
        <v>6</v>
      </c>
      <c r="B10" s="8" t="s">
        <v>53</v>
      </c>
      <c r="C10" s="8">
        <v>1980</v>
      </c>
      <c r="D10" s="8" t="s">
        <v>3</v>
      </c>
      <c r="E10" s="8">
        <v>1</v>
      </c>
      <c r="F10" s="9">
        <v>0</v>
      </c>
      <c r="G10" s="8">
        <v>1</v>
      </c>
      <c r="H10" s="9">
        <v>0</v>
      </c>
      <c r="I10" s="8">
        <v>1</v>
      </c>
      <c r="J10" s="9">
        <v>0</v>
      </c>
      <c r="K10" s="8" t="s">
        <v>113</v>
      </c>
      <c r="L10" s="8" t="s">
        <v>54</v>
      </c>
    </row>
    <row r="11" spans="1:12" ht="60.75" customHeight="1">
      <c r="A11" s="18">
        <v>7</v>
      </c>
      <c r="B11" s="8" t="s">
        <v>55</v>
      </c>
      <c r="C11" s="8">
        <v>1982</v>
      </c>
      <c r="D11" s="8" t="s">
        <v>3</v>
      </c>
      <c r="E11" s="8">
        <v>1</v>
      </c>
      <c r="F11" s="9">
        <v>2179607</v>
      </c>
      <c r="G11" s="8">
        <v>1</v>
      </c>
      <c r="H11" s="9">
        <v>2179607</v>
      </c>
      <c r="I11" s="8">
        <v>1</v>
      </c>
      <c r="J11" s="9">
        <v>2179607</v>
      </c>
      <c r="K11" s="8" t="s">
        <v>113</v>
      </c>
      <c r="L11" s="8" t="s">
        <v>34</v>
      </c>
    </row>
    <row r="12" spans="1:12" ht="60.75" customHeight="1">
      <c r="A12" s="18">
        <v>8</v>
      </c>
      <c r="B12" s="8" t="s">
        <v>56</v>
      </c>
      <c r="C12" s="8">
        <v>1989</v>
      </c>
      <c r="D12" s="8" t="s">
        <v>3</v>
      </c>
      <c r="E12" s="8">
        <v>1</v>
      </c>
      <c r="F12" s="9">
        <v>1962063</v>
      </c>
      <c r="G12" s="8">
        <v>1</v>
      </c>
      <c r="H12" s="9">
        <v>1962063</v>
      </c>
      <c r="I12" s="8">
        <v>1</v>
      </c>
      <c r="J12" s="9">
        <v>1962063</v>
      </c>
      <c r="K12" s="8" t="s">
        <v>113</v>
      </c>
      <c r="L12" s="8" t="s">
        <v>34</v>
      </c>
    </row>
    <row r="13" spans="1:12" ht="60.75" customHeight="1">
      <c r="A13" s="18">
        <v>9</v>
      </c>
      <c r="B13" s="8" t="s">
        <v>56</v>
      </c>
      <c r="C13" s="8">
        <v>1990</v>
      </c>
      <c r="D13" s="8" t="s">
        <v>3</v>
      </c>
      <c r="E13" s="8">
        <v>3</v>
      </c>
      <c r="F13" s="9">
        <v>624853</v>
      </c>
      <c r="G13" s="8">
        <v>3</v>
      </c>
      <c r="H13" s="9">
        <v>624853</v>
      </c>
      <c r="I13" s="8">
        <v>3</v>
      </c>
      <c r="J13" s="9">
        <v>624853</v>
      </c>
      <c r="K13" s="8" t="s">
        <v>113</v>
      </c>
      <c r="L13" s="8" t="s">
        <v>57</v>
      </c>
    </row>
    <row r="14" spans="1:12" ht="60.75" customHeight="1">
      <c r="A14" s="18">
        <v>10</v>
      </c>
      <c r="B14" s="8" t="s">
        <v>58</v>
      </c>
      <c r="C14" s="8">
        <v>1990</v>
      </c>
      <c r="D14" s="8" t="s">
        <v>3</v>
      </c>
      <c r="E14" s="8">
        <v>2</v>
      </c>
      <c r="F14" s="9">
        <v>25650</v>
      </c>
      <c r="G14" s="8">
        <v>2</v>
      </c>
      <c r="H14" s="9">
        <v>25650</v>
      </c>
      <c r="I14" s="8">
        <v>2</v>
      </c>
      <c r="J14" s="9">
        <v>25650</v>
      </c>
      <c r="K14" s="8" t="s">
        <v>113</v>
      </c>
      <c r="L14" s="8" t="s">
        <v>34</v>
      </c>
    </row>
    <row r="15" spans="1:12" ht="60.75" customHeight="1">
      <c r="A15" s="18">
        <v>11</v>
      </c>
      <c r="B15" s="8" t="s">
        <v>59</v>
      </c>
      <c r="C15" s="8" t="s">
        <v>60</v>
      </c>
      <c r="D15" s="8" t="s">
        <v>3</v>
      </c>
      <c r="E15" s="8">
        <v>3</v>
      </c>
      <c r="F15" s="9" t="s">
        <v>48</v>
      </c>
      <c r="G15" s="8">
        <v>3</v>
      </c>
      <c r="H15" s="9" t="s">
        <v>305</v>
      </c>
      <c r="I15" s="8">
        <v>3</v>
      </c>
      <c r="J15" s="9" t="s">
        <v>305</v>
      </c>
      <c r="K15" s="8" t="s">
        <v>113</v>
      </c>
      <c r="L15" s="8" t="s">
        <v>34</v>
      </c>
    </row>
    <row r="16" spans="1:12" ht="72" customHeight="1">
      <c r="A16" s="18">
        <v>12</v>
      </c>
      <c r="B16" s="8" t="s">
        <v>61</v>
      </c>
      <c r="C16" s="8" t="s">
        <v>60</v>
      </c>
      <c r="D16" s="8" t="s">
        <v>62</v>
      </c>
      <c r="E16" s="8">
        <v>7</v>
      </c>
      <c r="F16" s="9" t="s">
        <v>48</v>
      </c>
      <c r="G16" s="8">
        <v>7</v>
      </c>
      <c r="H16" s="9" t="s">
        <v>305</v>
      </c>
      <c r="I16" s="8">
        <v>7</v>
      </c>
      <c r="J16" s="9" t="s">
        <v>305</v>
      </c>
      <c r="K16" s="8" t="s">
        <v>113</v>
      </c>
      <c r="L16" s="8" t="s">
        <v>63</v>
      </c>
    </row>
    <row r="17" spans="1:12" ht="60.75" customHeight="1">
      <c r="A17" s="6">
        <v>13</v>
      </c>
      <c r="B17" s="1" t="s">
        <v>64</v>
      </c>
      <c r="C17" s="1">
        <v>2009</v>
      </c>
      <c r="D17" s="1" t="s">
        <v>3</v>
      </c>
      <c r="E17" s="1">
        <v>1</v>
      </c>
      <c r="F17" s="11">
        <v>0</v>
      </c>
      <c r="G17" s="1">
        <v>0</v>
      </c>
      <c r="H17" s="11">
        <v>0</v>
      </c>
      <c r="I17" s="1">
        <v>0</v>
      </c>
      <c r="J17" s="11">
        <v>0</v>
      </c>
      <c r="K17" s="1" t="s">
        <v>114</v>
      </c>
      <c r="L17" s="1" t="s">
        <v>17</v>
      </c>
    </row>
    <row r="18" spans="1:12" ht="60.75" customHeight="1">
      <c r="A18" s="18">
        <v>14</v>
      </c>
      <c r="B18" s="8" t="s">
        <v>65</v>
      </c>
      <c r="C18" s="8">
        <v>2013</v>
      </c>
      <c r="D18" s="8" t="s">
        <v>3</v>
      </c>
      <c r="E18" s="8">
        <v>1</v>
      </c>
      <c r="F18" s="9">
        <v>31000</v>
      </c>
      <c r="G18" s="8">
        <v>1</v>
      </c>
      <c r="H18" s="9">
        <v>31000</v>
      </c>
      <c r="I18" s="8">
        <v>1</v>
      </c>
      <c r="J18" s="9">
        <v>31000</v>
      </c>
      <c r="K18" s="1" t="s">
        <v>114</v>
      </c>
      <c r="L18" s="8" t="s">
        <v>51</v>
      </c>
    </row>
    <row r="19" spans="1:12" ht="60.75" customHeight="1">
      <c r="A19" s="18">
        <v>15</v>
      </c>
      <c r="B19" s="8" t="s">
        <v>66</v>
      </c>
      <c r="C19" s="8">
        <v>2013</v>
      </c>
      <c r="D19" s="8" t="s">
        <v>3</v>
      </c>
      <c r="E19" s="8">
        <v>1</v>
      </c>
      <c r="F19" s="9">
        <v>12800</v>
      </c>
      <c r="G19" s="8">
        <v>1</v>
      </c>
      <c r="H19" s="9">
        <v>12800</v>
      </c>
      <c r="I19" s="8">
        <v>1</v>
      </c>
      <c r="J19" s="9">
        <v>12800</v>
      </c>
      <c r="K19" s="1" t="s">
        <v>114</v>
      </c>
      <c r="L19" s="8" t="s">
        <v>51</v>
      </c>
    </row>
    <row r="20" spans="1:12" ht="60.75" customHeight="1">
      <c r="A20" s="18">
        <v>16</v>
      </c>
      <c r="B20" s="8" t="s">
        <v>7</v>
      </c>
      <c r="C20" s="8">
        <v>2013</v>
      </c>
      <c r="D20" s="8" t="s">
        <v>3</v>
      </c>
      <c r="E20" s="8">
        <v>2</v>
      </c>
      <c r="F20" s="9">
        <v>17000</v>
      </c>
      <c r="G20" s="8">
        <v>2</v>
      </c>
      <c r="H20" s="9">
        <v>17000</v>
      </c>
      <c r="I20" s="8">
        <v>2</v>
      </c>
      <c r="J20" s="9">
        <v>17000</v>
      </c>
      <c r="K20" s="1" t="s">
        <v>114</v>
      </c>
      <c r="L20" s="8" t="s">
        <v>51</v>
      </c>
    </row>
    <row r="21" spans="1:12" ht="60.75" customHeight="1">
      <c r="A21" s="18">
        <v>17</v>
      </c>
      <c r="B21" s="8" t="s">
        <v>19</v>
      </c>
      <c r="C21" s="8">
        <v>2013</v>
      </c>
      <c r="D21" s="8" t="s">
        <v>3</v>
      </c>
      <c r="E21" s="8">
        <v>2</v>
      </c>
      <c r="F21" s="9">
        <v>8400</v>
      </c>
      <c r="G21" s="8">
        <v>2</v>
      </c>
      <c r="H21" s="9">
        <v>8400</v>
      </c>
      <c r="I21" s="8">
        <v>2</v>
      </c>
      <c r="J21" s="9">
        <v>8400</v>
      </c>
      <c r="K21" s="1" t="s">
        <v>114</v>
      </c>
      <c r="L21" s="8" t="s">
        <v>51</v>
      </c>
    </row>
    <row r="22" spans="1:12" ht="60.75" customHeight="1">
      <c r="A22" s="18">
        <v>18</v>
      </c>
      <c r="B22" s="8" t="s">
        <v>67</v>
      </c>
      <c r="C22" s="8">
        <v>2013</v>
      </c>
      <c r="D22" s="8" t="s">
        <v>3</v>
      </c>
      <c r="E22" s="8">
        <v>10</v>
      </c>
      <c r="F22" s="9">
        <v>1267.2</v>
      </c>
      <c r="G22" s="8">
        <v>10</v>
      </c>
      <c r="H22" s="9">
        <v>1267.2</v>
      </c>
      <c r="I22" s="8">
        <v>10</v>
      </c>
      <c r="J22" s="9">
        <v>1267.2</v>
      </c>
      <c r="K22" s="1" t="s">
        <v>114</v>
      </c>
      <c r="L22" s="8" t="s">
        <v>51</v>
      </c>
    </row>
    <row r="23" spans="1:12" ht="60.75" customHeight="1">
      <c r="A23" s="18">
        <v>19</v>
      </c>
      <c r="B23" s="8" t="s">
        <v>68</v>
      </c>
      <c r="C23" s="8">
        <v>2013</v>
      </c>
      <c r="D23" s="8" t="s">
        <v>3</v>
      </c>
      <c r="E23" s="8">
        <v>1</v>
      </c>
      <c r="F23" s="9">
        <v>12000</v>
      </c>
      <c r="G23" s="8">
        <v>1</v>
      </c>
      <c r="H23" s="9">
        <v>12000</v>
      </c>
      <c r="I23" s="8">
        <v>1</v>
      </c>
      <c r="J23" s="9">
        <v>12000</v>
      </c>
      <c r="K23" s="1" t="s">
        <v>114</v>
      </c>
      <c r="L23" s="8" t="s">
        <v>51</v>
      </c>
    </row>
    <row r="24" spans="1:12" ht="60.75" customHeight="1">
      <c r="A24" s="18">
        <v>20</v>
      </c>
      <c r="B24" s="8" t="s">
        <v>69</v>
      </c>
      <c r="C24" s="12"/>
      <c r="D24" s="8" t="s">
        <v>3</v>
      </c>
      <c r="E24" s="8">
        <v>38</v>
      </c>
      <c r="F24" s="13"/>
      <c r="G24" s="8">
        <v>38</v>
      </c>
      <c r="H24" s="13"/>
      <c r="I24" s="8">
        <v>38</v>
      </c>
      <c r="J24" s="13"/>
      <c r="K24" s="1" t="s">
        <v>114</v>
      </c>
      <c r="L24" s="8" t="s">
        <v>51</v>
      </c>
    </row>
    <row r="25" spans="1:12" ht="60.75" customHeight="1">
      <c r="A25" s="18">
        <v>21</v>
      </c>
      <c r="B25" s="8" t="s">
        <v>29</v>
      </c>
      <c r="C25" s="8">
        <v>2014</v>
      </c>
      <c r="D25" s="8" t="s">
        <v>3</v>
      </c>
      <c r="E25" s="8">
        <v>2</v>
      </c>
      <c r="F25" s="9">
        <v>2453333.3333333335</v>
      </c>
      <c r="G25" s="8">
        <v>2</v>
      </c>
      <c r="H25" s="9">
        <v>2453333.3333333335</v>
      </c>
      <c r="I25" s="8">
        <v>2</v>
      </c>
      <c r="J25" s="9">
        <v>2453333.3333333335</v>
      </c>
      <c r="K25" s="1" t="s">
        <v>114</v>
      </c>
      <c r="L25" s="8" t="s">
        <v>70</v>
      </c>
    </row>
    <row r="26" spans="1:12" ht="60.75" customHeight="1">
      <c r="A26" s="18">
        <v>22</v>
      </c>
      <c r="B26" s="8" t="s">
        <v>71</v>
      </c>
      <c r="C26" s="8">
        <v>2016</v>
      </c>
      <c r="D26" s="8" t="s">
        <v>3</v>
      </c>
      <c r="E26" s="8">
        <v>1</v>
      </c>
      <c r="F26" s="9">
        <v>0</v>
      </c>
      <c r="G26" s="8">
        <v>1</v>
      </c>
      <c r="H26" s="9">
        <v>0</v>
      </c>
      <c r="I26" s="8">
        <v>1</v>
      </c>
      <c r="J26" s="9">
        <v>0</v>
      </c>
      <c r="K26" s="7" t="s">
        <v>72</v>
      </c>
      <c r="L26" s="8" t="s">
        <v>51</v>
      </c>
    </row>
    <row r="27" spans="1:12" ht="60.75" customHeight="1">
      <c r="A27" s="18">
        <v>23</v>
      </c>
      <c r="B27" s="8" t="s">
        <v>73</v>
      </c>
      <c r="C27" s="8">
        <v>2016</v>
      </c>
      <c r="D27" s="8" t="s">
        <v>3</v>
      </c>
      <c r="E27" s="8">
        <v>2</v>
      </c>
      <c r="F27" s="9">
        <v>13050</v>
      </c>
      <c r="G27" s="8">
        <v>2</v>
      </c>
      <c r="H27" s="9">
        <v>13050</v>
      </c>
      <c r="I27" s="8">
        <v>2</v>
      </c>
      <c r="J27" s="9">
        <v>13050</v>
      </c>
      <c r="K27" s="7" t="s">
        <v>72</v>
      </c>
      <c r="L27" s="8" t="s">
        <v>51</v>
      </c>
    </row>
    <row r="28" spans="1:12" ht="60.75" customHeight="1">
      <c r="A28" s="18">
        <v>24</v>
      </c>
      <c r="B28" s="8" t="s">
        <v>74</v>
      </c>
      <c r="C28" s="8">
        <v>2016</v>
      </c>
      <c r="D28" s="8" t="s">
        <v>3</v>
      </c>
      <c r="E28" s="8">
        <v>4</v>
      </c>
      <c r="F28" s="9">
        <v>20535</v>
      </c>
      <c r="G28" s="8">
        <v>4</v>
      </c>
      <c r="H28" s="9">
        <v>20535</v>
      </c>
      <c r="I28" s="8">
        <v>4</v>
      </c>
      <c r="J28" s="9">
        <v>20535</v>
      </c>
      <c r="K28" s="7" t="s">
        <v>72</v>
      </c>
      <c r="L28" s="8" t="s">
        <v>51</v>
      </c>
    </row>
    <row r="29" spans="1:12" ht="60.75" customHeight="1">
      <c r="A29" s="18">
        <v>25</v>
      </c>
      <c r="B29" s="8" t="s">
        <v>75</v>
      </c>
      <c r="C29" s="8">
        <v>2016</v>
      </c>
      <c r="D29" s="8" t="s">
        <v>3</v>
      </c>
      <c r="E29" s="8">
        <v>6</v>
      </c>
      <c r="F29" s="9">
        <v>10250</v>
      </c>
      <c r="G29" s="8">
        <v>6</v>
      </c>
      <c r="H29" s="9">
        <v>10250</v>
      </c>
      <c r="I29" s="8">
        <v>6</v>
      </c>
      <c r="J29" s="9">
        <v>10250</v>
      </c>
      <c r="K29" s="7" t="s">
        <v>72</v>
      </c>
      <c r="L29" s="8" t="s">
        <v>51</v>
      </c>
    </row>
    <row r="30" spans="1:12" ht="60.75" customHeight="1">
      <c r="A30" s="18">
        <v>26</v>
      </c>
      <c r="B30" s="8" t="s">
        <v>76</v>
      </c>
      <c r="C30" s="8">
        <v>2016</v>
      </c>
      <c r="D30" s="8" t="s">
        <v>3</v>
      </c>
      <c r="E30" s="8">
        <v>5</v>
      </c>
      <c r="F30" s="9">
        <v>108187.5</v>
      </c>
      <c r="G30" s="8">
        <v>5</v>
      </c>
      <c r="H30" s="9">
        <v>108187.5</v>
      </c>
      <c r="I30" s="8">
        <v>5</v>
      </c>
      <c r="J30" s="9">
        <v>108187.5</v>
      </c>
      <c r="K30" s="7" t="s">
        <v>72</v>
      </c>
      <c r="L30" s="8" t="s">
        <v>51</v>
      </c>
    </row>
    <row r="31" spans="1:12" ht="60.75" customHeight="1">
      <c r="A31" s="18">
        <v>27</v>
      </c>
      <c r="B31" s="8" t="s">
        <v>77</v>
      </c>
      <c r="C31" s="8">
        <v>2016</v>
      </c>
      <c r="D31" s="8" t="s">
        <v>3</v>
      </c>
      <c r="E31" s="8">
        <v>13</v>
      </c>
      <c r="F31" s="9">
        <v>18712.5</v>
      </c>
      <c r="G31" s="8">
        <v>13</v>
      </c>
      <c r="H31" s="9">
        <v>18712.5</v>
      </c>
      <c r="I31" s="8">
        <v>13</v>
      </c>
      <c r="J31" s="9">
        <v>18712.5</v>
      </c>
      <c r="K31" s="7" t="s">
        <v>72</v>
      </c>
      <c r="L31" s="8" t="s">
        <v>51</v>
      </c>
    </row>
    <row r="32" spans="1:12" ht="60.75" customHeight="1">
      <c r="A32" s="18">
        <v>28</v>
      </c>
      <c r="B32" s="8" t="s">
        <v>78</v>
      </c>
      <c r="C32" s="8">
        <v>2016</v>
      </c>
      <c r="D32" s="8" t="s">
        <v>3</v>
      </c>
      <c r="E32" s="8">
        <v>5</v>
      </c>
      <c r="F32" s="9">
        <v>6900</v>
      </c>
      <c r="G32" s="8">
        <v>5</v>
      </c>
      <c r="H32" s="9">
        <v>6900</v>
      </c>
      <c r="I32" s="8">
        <v>5</v>
      </c>
      <c r="J32" s="9">
        <v>6900</v>
      </c>
      <c r="K32" s="7" t="s">
        <v>72</v>
      </c>
      <c r="L32" s="8" t="s">
        <v>51</v>
      </c>
    </row>
    <row r="33" spans="1:12" ht="60.75" customHeight="1">
      <c r="A33" s="18">
        <v>29</v>
      </c>
      <c r="B33" s="8" t="s">
        <v>79</v>
      </c>
      <c r="C33" s="8">
        <v>2016</v>
      </c>
      <c r="D33" s="8" t="s">
        <v>3</v>
      </c>
      <c r="E33" s="8">
        <v>1</v>
      </c>
      <c r="F33" s="9">
        <v>63750</v>
      </c>
      <c r="G33" s="8">
        <v>1</v>
      </c>
      <c r="H33" s="9">
        <v>63750</v>
      </c>
      <c r="I33" s="8">
        <v>1</v>
      </c>
      <c r="J33" s="9">
        <v>63750</v>
      </c>
      <c r="K33" s="7" t="s">
        <v>72</v>
      </c>
      <c r="L33" s="8" t="s">
        <v>51</v>
      </c>
    </row>
    <row r="34" spans="1:12" ht="60.75" customHeight="1">
      <c r="A34" s="18">
        <v>30</v>
      </c>
      <c r="B34" s="8" t="s">
        <v>80</v>
      </c>
      <c r="C34" s="8">
        <v>2017</v>
      </c>
      <c r="D34" s="8" t="s">
        <v>3</v>
      </c>
      <c r="E34" s="8">
        <v>57</v>
      </c>
      <c r="F34" s="9">
        <v>0</v>
      </c>
      <c r="G34" s="8">
        <v>57</v>
      </c>
      <c r="H34" s="9">
        <v>0</v>
      </c>
      <c r="I34" s="8">
        <v>57</v>
      </c>
      <c r="J34" s="9">
        <v>0</v>
      </c>
      <c r="K34" s="16" t="s">
        <v>114</v>
      </c>
      <c r="L34" s="8" t="s">
        <v>81</v>
      </c>
    </row>
    <row r="35" spans="1:12" ht="60.75" customHeight="1">
      <c r="A35" s="18">
        <v>31</v>
      </c>
      <c r="B35" s="8" t="s">
        <v>82</v>
      </c>
      <c r="C35" s="8">
        <v>2017</v>
      </c>
      <c r="D35" s="8" t="s">
        <v>3</v>
      </c>
      <c r="E35" s="8">
        <v>1</v>
      </c>
      <c r="F35" s="9">
        <v>36000</v>
      </c>
      <c r="G35" s="8">
        <v>1</v>
      </c>
      <c r="H35" s="9">
        <v>36000</v>
      </c>
      <c r="I35" s="8">
        <v>1</v>
      </c>
      <c r="J35" s="9">
        <v>36000</v>
      </c>
      <c r="K35" s="16" t="s">
        <v>114</v>
      </c>
      <c r="L35" s="8" t="s">
        <v>51</v>
      </c>
    </row>
    <row r="36" spans="1:12" ht="60.75" customHeight="1">
      <c r="A36" s="18">
        <v>32</v>
      </c>
      <c r="B36" s="8" t="s">
        <v>83</v>
      </c>
      <c r="C36" s="8">
        <v>2017</v>
      </c>
      <c r="D36" s="8" t="s">
        <v>3</v>
      </c>
      <c r="E36" s="8">
        <v>1</v>
      </c>
      <c r="F36" s="9">
        <v>36428.571428571428</v>
      </c>
      <c r="G36" s="8">
        <v>1</v>
      </c>
      <c r="H36" s="9">
        <v>36428.571428571428</v>
      </c>
      <c r="I36" s="8">
        <v>1</v>
      </c>
      <c r="J36" s="9">
        <v>36428.571428571428</v>
      </c>
      <c r="K36" s="16" t="s">
        <v>114</v>
      </c>
      <c r="L36" s="8" t="s">
        <v>51</v>
      </c>
    </row>
    <row r="37" spans="1:12" ht="60.75" customHeight="1">
      <c r="A37" s="18">
        <v>33</v>
      </c>
      <c r="B37" s="8" t="s">
        <v>13</v>
      </c>
      <c r="C37" s="8">
        <v>2018</v>
      </c>
      <c r="D37" s="8" t="s">
        <v>3</v>
      </c>
      <c r="E37" s="8">
        <v>1</v>
      </c>
      <c r="F37" s="9">
        <v>185600</v>
      </c>
      <c r="G37" s="8">
        <v>1</v>
      </c>
      <c r="H37" s="9">
        <v>185600</v>
      </c>
      <c r="I37" s="8">
        <v>1</v>
      </c>
      <c r="J37" s="9">
        <v>185600</v>
      </c>
      <c r="K37" s="14" t="s">
        <v>84</v>
      </c>
      <c r="L37" s="8" t="s">
        <v>81</v>
      </c>
    </row>
    <row r="38" spans="1:12" ht="60.75" customHeight="1">
      <c r="A38" s="18">
        <v>34</v>
      </c>
      <c r="B38" s="8" t="s">
        <v>14</v>
      </c>
      <c r="C38" s="8">
        <v>2018</v>
      </c>
      <c r="D38" s="8" t="s">
        <v>3</v>
      </c>
      <c r="E38" s="8">
        <v>1</v>
      </c>
      <c r="F38" s="9">
        <v>30257.142857142859</v>
      </c>
      <c r="G38" s="8">
        <v>1</v>
      </c>
      <c r="H38" s="9">
        <v>30257.142857142859</v>
      </c>
      <c r="I38" s="8">
        <v>1</v>
      </c>
      <c r="J38" s="9">
        <v>30257.142857142859</v>
      </c>
      <c r="K38" s="14" t="s">
        <v>85</v>
      </c>
      <c r="L38" s="8" t="s">
        <v>81</v>
      </c>
    </row>
    <row r="39" spans="1:12" ht="60.75" customHeight="1">
      <c r="A39" s="18">
        <v>35</v>
      </c>
      <c r="B39" s="8" t="s">
        <v>21</v>
      </c>
      <c r="C39" s="8">
        <v>2018</v>
      </c>
      <c r="D39" s="8" t="s">
        <v>3</v>
      </c>
      <c r="E39" s="8">
        <v>1</v>
      </c>
      <c r="F39" s="9">
        <v>64800</v>
      </c>
      <c r="G39" s="8">
        <v>1</v>
      </c>
      <c r="H39" s="9">
        <v>64800</v>
      </c>
      <c r="I39" s="8">
        <v>1</v>
      </c>
      <c r="J39" s="9">
        <v>64800</v>
      </c>
      <c r="K39" s="14" t="s">
        <v>86</v>
      </c>
      <c r="L39" s="8" t="s">
        <v>81</v>
      </c>
    </row>
    <row r="40" spans="1:12" ht="60.75" customHeight="1">
      <c r="A40" s="18">
        <v>36</v>
      </c>
      <c r="B40" s="8" t="s">
        <v>22</v>
      </c>
      <c r="C40" s="8">
        <v>2018</v>
      </c>
      <c r="D40" s="8" t="s">
        <v>3</v>
      </c>
      <c r="E40" s="8">
        <v>1</v>
      </c>
      <c r="F40" s="9">
        <v>20057.142857142855</v>
      </c>
      <c r="G40" s="8">
        <v>1</v>
      </c>
      <c r="H40" s="9">
        <v>20057.142857142855</v>
      </c>
      <c r="I40" s="8">
        <v>1</v>
      </c>
      <c r="J40" s="9">
        <v>20057.142857142855</v>
      </c>
      <c r="K40" s="14" t="s">
        <v>87</v>
      </c>
      <c r="L40" s="8" t="s">
        <v>81</v>
      </c>
    </row>
    <row r="41" spans="1:12" ht="60.75" customHeight="1">
      <c r="A41" s="18">
        <v>37</v>
      </c>
      <c r="B41" s="8" t="s">
        <v>88</v>
      </c>
      <c r="C41" s="8">
        <v>2018</v>
      </c>
      <c r="D41" s="8" t="s">
        <v>3</v>
      </c>
      <c r="E41" s="8">
        <v>1</v>
      </c>
      <c r="F41" s="9">
        <v>18925.714285714286</v>
      </c>
      <c r="G41" s="8">
        <v>1</v>
      </c>
      <c r="H41" s="9">
        <v>18925.714285714286</v>
      </c>
      <c r="I41" s="8">
        <v>1</v>
      </c>
      <c r="J41" s="9">
        <v>18925.714285714286</v>
      </c>
      <c r="K41" s="12" t="s">
        <v>89</v>
      </c>
      <c r="L41" s="8" t="s">
        <v>81</v>
      </c>
    </row>
    <row r="42" spans="1:12" ht="60.75" customHeight="1">
      <c r="A42" s="18">
        <v>38</v>
      </c>
      <c r="B42" s="8" t="s">
        <v>90</v>
      </c>
      <c r="C42" s="8">
        <v>2018</v>
      </c>
      <c r="D42" s="8" t="s">
        <v>3</v>
      </c>
      <c r="E42" s="8">
        <v>1</v>
      </c>
      <c r="F42" s="9">
        <v>6874.2857142857147</v>
      </c>
      <c r="G42" s="8">
        <v>1</v>
      </c>
      <c r="H42" s="9">
        <v>6874.2857142857147</v>
      </c>
      <c r="I42" s="8">
        <v>1</v>
      </c>
      <c r="J42" s="9">
        <v>6874.2857142857147</v>
      </c>
      <c r="K42" s="12" t="s">
        <v>91</v>
      </c>
      <c r="L42" s="8" t="s">
        <v>51</v>
      </c>
    </row>
    <row r="43" spans="1:12" ht="60.75" customHeight="1">
      <c r="A43" s="18">
        <v>39</v>
      </c>
      <c r="B43" s="8" t="s">
        <v>92</v>
      </c>
      <c r="C43" s="8">
        <v>2018</v>
      </c>
      <c r="D43" s="8" t="s">
        <v>3</v>
      </c>
      <c r="E43" s="8">
        <v>1</v>
      </c>
      <c r="F43" s="9">
        <v>1320</v>
      </c>
      <c r="G43" s="8">
        <v>1</v>
      </c>
      <c r="H43" s="9">
        <v>1320</v>
      </c>
      <c r="I43" s="8">
        <v>1</v>
      </c>
      <c r="J43" s="9">
        <v>1320</v>
      </c>
      <c r="K43" s="12" t="s">
        <v>114</v>
      </c>
      <c r="L43" s="8" t="s">
        <v>51</v>
      </c>
    </row>
    <row r="44" spans="1:12" ht="60.75" customHeight="1">
      <c r="A44" s="18">
        <v>40</v>
      </c>
      <c r="B44" s="8" t="s">
        <v>93</v>
      </c>
      <c r="C44" s="8">
        <v>2018</v>
      </c>
      <c r="D44" s="8" t="s">
        <v>3</v>
      </c>
      <c r="E44" s="8">
        <v>10</v>
      </c>
      <c r="F44" s="9">
        <v>171.42857142857142</v>
      </c>
      <c r="G44" s="8">
        <v>10</v>
      </c>
      <c r="H44" s="9">
        <v>171.42857142857142</v>
      </c>
      <c r="I44" s="8">
        <v>10</v>
      </c>
      <c r="J44" s="9">
        <v>171.42857142857142</v>
      </c>
      <c r="K44" s="14" t="s">
        <v>94</v>
      </c>
      <c r="L44" s="8" t="s">
        <v>81</v>
      </c>
    </row>
    <row r="45" spans="1:12" ht="60.75" customHeight="1">
      <c r="A45" s="18">
        <v>41</v>
      </c>
      <c r="B45" s="8" t="s">
        <v>95</v>
      </c>
      <c r="C45" s="8">
        <v>2018</v>
      </c>
      <c r="D45" s="8" t="s">
        <v>3</v>
      </c>
      <c r="E45" s="8">
        <v>1</v>
      </c>
      <c r="F45" s="9">
        <v>3028.5714285714284</v>
      </c>
      <c r="G45" s="8">
        <v>1</v>
      </c>
      <c r="H45" s="9">
        <v>3028.5714285714284</v>
      </c>
      <c r="I45" s="8">
        <v>1</v>
      </c>
      <c r="J45" s="9">
        <v>3028.5714285714284</v>
      </c>
      <c r="K45" s="12" t="s">
        <v>96</v>
      </c>
      <c r="L45" s="8" t="s">
        <v>81</v>
      </c>
    </row>
    <row r="46" spans="1:12" ht="60.75" customHeight="1">
      <c r="A46" s="18">
        <v>42</v>
      </c>
      <c r="B46" s="8" t="s">
        <v>97</v>
      </c>
      <c r="C46" s="8">
        <v>2018</v>
      </c>
      <c r="D46" s="8" t="s">
        <v>3</v>
      </c>
      <c r="E46" s="8">
        <v>75</v>
      </c>
      <c r="F46" s="9">
        <v>428.57142857142856</v>
      </c>
      <c r="G46" s="8">
        <v>75</v>
      </c>
      <c r="H46" s="9">
        <v>428.57142857142856</v>
      </c>
      <c r="I46" s="8">
        <v>75</v>
      </c>
      <c r="J46" s="9">
        <v>428.57142857142856</v>
      </c>
      <c r="K46" s="12" t="s">
        <v>98</v>
      </c>
      <c r="L46" s="8" t="s">
        <v>51</v>
      </c>
    </row>
    <row r="47" spans="1:12" ht="60.75" customHeight="1">
      <c r="A47" s="18">
        <v>43</v>
      </c>
      <c r="B47" s="8" t="s">
        <v>80</v>
      </c>
      <c r="C47" s="8">
        <v>2019</v>
      </c>
      <c r="D47" s="8" t="s">
        <v>3</v>
      </c>
      <c r="E47" s="8">
        <v>51</v>
      </c>
      <c r="F47" s="9">
        <v>81888.847058823536</v>
      </c>
      <c r="G47" s="8">
        <v>51</v>
      </c>
      <c r="H47" s="9">
        <v>81888.847058823536</v>
      </c>
      <c r="I47" s="8">
        <v>51</v>
      </c>
      <c r="J47" s="9">
        <v>81888.847058823536</v>
      </c>
      <c r="K47" s="8" t="s">
        <v>114</v>
      </c>
      <c r="L47" s="8" t="s">
        <v>81</v>
      </c>
    </row>
    <row r="48" spans="1:12" ht="60.75" customHeight="1">
      <c r="A48" s="18">
        <v>44</v>
      </c>
      <c r="B48" s="8" t="s">
        <v>99</v>
      </c>
      <c r="C48" s="8">
        <v>2019</v>
      </c>
      <c r="D48" s="8" t="s">
        <v>3</v>
      </c>
      <c r="E48" s="8">
        <v>1</v>
      </c>
      <c r="F48" s="9">
        <v>28000</v>
      </c>
      <c r="G48" s="8">
        <v>1</v>
      </c>
      <c r="H48" s="9">
        <v>28000</v>
      </c>
      <c r="I48" s="8">
        <v>1</v>
      </c>
      <c r="J48" s="9">
        <v>28000</v>
      </c>
      <c r="K48" s="8" t="s">
        <v>114</v>
      </c>
      <c r="L48" s="8" t="s">
        <v>51</v>
      </c>
    </row>
    <row r="49" spans="1:12" ht="60.75" customHeight="1">
      <c r="A49" s="6">
        <v>45</v>
      </c>
      <c r="B49" s="1" t="s">
        <v>100</v>
      </c>
      <c r="C49" s="1">
        <v>2019</v>
      </c>
      <c r="D49" s="1" t="s">
        <v>3</v>
      </c>
      <c r="E49" s="1">
        <v>1</v>
      </c>
      <c r="F49" s="11">
        <v>24000</v>
      </c>
      <c r="G49" s="1">
        <v>0</v>
      </c>
      <c r="H49" s="11">
        <v>24000</v>
      </c>
      <c r="I49" s="1">
        <v>0</v>
      </c>
      <c r="J49" s="11">
        <v>24000</v>
      </c>
      <c r="K49" s="8" t="s">
        <v>114</v>
      </c>
      <c r="L49" s="1" t="s">
        <v>101</v>
      </c>
    </row>
    <row r="50" spans="1:12" ht="60.75" customHeight="1">
      <c r="A50" s="6">
        <v>46</v>
      </c>
      <c r="B50" s="1" t="s">
        <v>102</v>
      </c>
      <c r="C50" s="1">
        <v>2019</v>
      </c>
      <c r="D50" s="1" t="s">
        <v>3</v>
      </c>
      <c r="E50" s="1">
        <v>1</v>
      </c>
      <c r="F50" s="11">
        <v>20000</v>
      </c>
      <c r="G50" s="1">
        <v>1</v>
      </c>
      <c r="H50" s="11">
        <v>20000</v>
      </c>
      <c r="I50" s="1">
        <v>1</v>
      </c>
      <c r="J50" s="11">
        <v>20000</v>
      </c>
      <c r="K50" s="8" t="s">
        <v>114</v>
      </c>
      <c r="L50" s="1" t="s">
        <v>51</v>
      </c>
    </row>
    <row r="51" spans="1:12" ht="60.75" customHeight="1">
      <c r="A51" s="6">
        <v>47</v>
      </c>
      <c r="B51" s="1" t="s">
        <v>103</v>
      </c>
      <c r="C51" s="1">
        <v>2019</v>
      </c>
      <c r="D51" s="1" t="s">
        <v>104</v>
      </c>
      <c r="E51" s="1">
        <v>9</v>
      </c>
      <c r="F51" s="11">
        <v>3555.5555555555557</v>
      </c>
      <c r="G51" s="1">
        <v>6</v>
      </c>
      <c r="H51" s="11">
        <v>3555.5555555555557</v>
      </c>
      <c r="I51" s="1">
        <v>6</v>
      </c>
      <c r="J51" s="11">
        <v>3555.5555555555557</v>
      </c>
      <c r="K51" s="8" t="s">
        <v>114</v>
      </c>
      <c r="L51" s="1" t="s">
        <v>51</v>
      </c>
    </row>
    <row r="52" spans="1:12" ht="60.75" customHeight="1">
      <c r="A52" s="18">
        <v>48</v>
      </c>
      <c r="B52" s="8" t="s">
        <v>29</v>
      </c>
      <c r="C52" s="8">
        <v>2019</v>
      </c>
      <c r="D52" s="8" t="s">
        <v>3</v>
      </c>
      <c r="E52" s="8">
        <v>2</v>
      </c>
      <c r="F52" s="9">
        <v>1773240</v>
      </c>
      <c r="G52" s="8">
        <v>2</v>
      </c>
      <c r="H52" s="9">
        <v>1773240</v>
      </c>
      <c r="I52" s="8">
        <v>2</v>
      </c>
      <c r="J52" s="9">
        <v>1773240</v>
      </c>
      <c r="K52" s="8" t="s">
        <v>114</v>
      </c>
      <c r="L52" s="8" t="s">
        <v>51</v>
      </c>
    </row>
    <row r="53" spans="1:12" ht="60.75" customHeight="1">
      <c r="A53" s="18">
        <v>49</v>
      </c>
      <c r="B53" s="8" t="s">
        <v>29</v>
      </c>
      <c r="C53" s="8">
        <v>2020</v>
      </c>
      <c r="D53" s="8" t="s">
        <v>3</v>
      </c>
      <c r="E53" s="8">
        <v>1</v>
      </c>
      <c r="F53" s="9">
        <v>2030000</v>
      </c>
      <c r="G53" s="8">
        <v>1</v>
      </c>
      <c r="H53" s="9">
        <v>2030000</v>
      </c>
      <c r="I53" s="8">
        <v>1</v>
      </c>
      <c r="J53" s="9">
        <v>2030000</v>
      </c>
      <c r="K53" s="8" t="s">
        <v>114</v>
      </c>
      <c r="L53" s="8" t="s">
        <v>51</v>
      </c>
    </row>
    <row r="54" spans="1:12" ht="60.75" customHeight="1">
      <c r="A54" s="18">
        <v>50</v>
      </c>
      <c r="B54" s="7" t="s">
        <v>105</v>
      </c>
      <c r="C54" s="8">
        <v>2020</v>
      </c>
      <c r="D54" s="8" t="s">
        <v>3</v>
      </c>
      <c r="E54" s="9">
        <v>1</v>
      </c>
      <c r="F54" s="9">
        <v>4714.2857142857147</v>
      </c>
      <c r="G54" s="9">
        <v>1</v>
      </c>
      <c r="H54" s="9">
        <v>4714.2857142857147</v>
      </c>
      <c r="I54" s="9">
        <v>1</v>
      </c>
      <c r="J54" s="9">
        <v>4714.2857142857147</v>
      </c>
      <c r="K54" s="8" t="s">
        <v>114</v>
      </c>
      <c r="L54" s="8" t="s">
        <v>51</v>
      </c>
    </row>
    <row r="55" spans="1:12" ht="60.75" customHeight="1">
      <c r="A55" s="18">
        <v>51</v>
      </c>
      <c r="B55" s="8" t="s">
        <v>106</v>
      </c>
      <c r="C55" s="8">
        <v>2020</v>
      </c>
      <c r="D55" s="8" t="s">
        <v>3</v>
      </c>
      <c r="E55" s="8">
        <v>21</v>
      </c>
      <c r="F55" s="9">
        <v>235144.04666666669</v>
      </c>
      <c r="G55" s="8">
        <v>21</v>
      </c>
      <c r="H55" s="9">
        <v>235144.04666666669</v>
      </c>
      <c r="I55" s="8">
        <v>21</v>
      </c>
      <c r="J55" s="9">
        <v>235144.04666666669</v>
      </c>
      <c r="K55" s="8" t="s">
        <v>114</v>
      </c>
      <c r="L55" s="8" t="s">
        <v>25</v>
      </c>
    </row>
    <row r="56" spans="1:12" ht="60.75" customHeight="1">
      <c r="A56" s="18">
        <v>52</v>
      </c>
      <c r="B56" s="8" t="s">
        <v>107</v>
      </c>
      <c r="C56" s="8">
        <v>2021</v>
      </c>
      <c r="D56" s="8" t="s">
        <v>3</v>
      </c>
      <c r="E56" s="8">
        <v>1</v>
      </c>
      <c r="F56" s="9">
        <v>249000</v>
      </c>
      <c r="G56" s="8">
        <v>1</v>
      </c>
      <c r="H56" s="9">
        <v>249000</v>
      </c>
      <c r="I56" s="8">
        <v>1</v>
      </c>
      <c r="J56" s="9">
        <v>249000</v>
      </c>
      <c r="K56" s="8" t="s">
        <v>114</v>
      </c>
      <c r="L56" s="8" t="s">
        <v>51</v>
      </c>
    </row>
    <row r="57" spans="1:12" ht="60.75" customHeight="1">
      <c r="A57" s="18">
        <v>53</v>
      </c>
      <c r="B57" s="7" t="s">
        <v>29</v>
      </c>
      <c r="C57" s="8">
        <v>2021</v>
      </c>
      <c r="D57" s="8" t="s">
        <v>3</v>
      </c>
      <c r="E57" s="8">
        <v>1</v>
      </c>
      <c r="F57" s="9">
        <v>2208333</v>
      </c>
      <c r="G57" s="8">
        <v>1</v>
      </c>
      <c r="H57" s="9">
        <v>2208333</v>
      </c>
      <c r="I57" s="8">
        <v>1</v>
      </c>
      <c r="J57" s="9">
        <v>2208333</v>
      </c>
      <c r="K57" s="8" t="s">
        <v>114</v>
      </c>
      <c r="L57" s="8" t="s">
        <v>51</v>
      </c>
    </row>
    <row r="58" spans="1:12" ht="60.75" customHeight="1">
      <c r="A58" s="18">
        <v>54</v>
      </c>
      <c r="B58" s="7" t="s">
        <v>108</v>
      </c>
      <c r="C58" s="8">
        <v>2024</v>
      </c>
      <c r="D58" s="8" t="s">
        <v>3</v>
      </c>
      <c r="E58" s="8">
        <v>1</v>
      </c>
      <c r="F58" s="9" t="s">
        <v>305</v>
      </c>
      <c r="G58" s="8">
        <v>1</v>
      </c>
      <c r="H58" s="9" t="s">
        <v>305</v>
      </c>
      <c r="I58" s="8">
        <v>1</v>
      </c>
      <c r="J58" s="9" t="s">
        <v>305</v>
      </c>
      <c r="K58" s="8" t="s">
        <v>114</v>
      </c>
      <c r="L58" s="8" t="s">
        <v>25</v>
      </c>
    </row>
    <row r="59" spans="1:12" ht="60.75" customHeight="1">
      <c r="A59" s="18">
        <v>55</v>
      </c>
      <c r="B59" s="7" t="s">
        <v>109</v>
      </c>
      <c r="C59" s="8">
        <v>2024</v>
      </c>
      <c r="D59" s="8" t="s">
        <v>110</v>
      </c>
      <c r="E59" s="8">
        <v>1</v>
      </c>
      <c r="F59" s="9" t="s">
        <v>305</v>
      </c>
      <c r="G59" s="8">
        <v>1</v>
      </c>
      <c r="H59" s="9" t="s">
        <v>305</v>
      </c>
      <c r="I59" s="8">
        <v>1</v>
      </c>
      <c r="J59" s="9" t="s">
        <v>305</v>
      </c>
      <c r="K59" s="8" t="s">
        <v>114</v>
      </c>
      <c r="L59" s="8" t="s">
        <v>25</v>
      </c>
    </row>
    <row r="60" spans="1:12" ht="60.75" customHeight="1">
      <c r="A60" s="18">
        <v>56</v>
      </c>
      <c r="B60" s="7" t="s">
        <v>111</v>
      </c>
      <c r="C60" s="8">
        <v>2024</v>
      </c>
      <c r="D60" s="8" t="s">
        <v>3</v>
      </c>
      <c r="E60" s="8">
        <v>1</v>
      </c>
      <c r="F60" s="9">
        <v>0</v>
      </c>
      <c r="G60" s="8">
        <v>1</v>
      </c>
      <c r="H60" s="9">
        <v>0</v>
      </c>
      <c r="I60" s="8">
        <v>1</v>
      </c>
      <c r="J60" s="9">
        <v>0</v>
      </c>
      <c r="K60" s="1" t="s">
        <v>476</v>
      </c>
      <c r="L60" s="8" t="s">
        <v>25</v>
      </c>
    </row>
    <row r="61" spans="1:12" ht="60.75" customHeight="1">
      <c r="A61" s="18"/>
      <c r="B61" s="5" t="s">
        <v>112</v>
      </c>
      <c r="C61" s="8"/>
      <c r="D61" s="8"/>
      <c r="E61" s="8"/>
      <c r="F61" s="9"/>
      <c r="G61" s="10"/>
      <c r="H61" s="17">
        <f>SUM(H5:H60)</f>
        <v>20741477.696900096</v>
      </c>
      <c r="I61" s="8"/>
      <c r="J61" s="17">
        <f>SUM(J5:J60)</f>
        <v>20741477.696900096</v>
      </c>
      <c r="K61" s="8"/>
      <c r="L61" s="14"/>
    </row>
  </sheetData>
  <mergeCells count="11">
    <mergeCell ref="G2:H3"/>
    <mergeCell ref="I2:J3"/>
    <mergeCell ref="K2:K4"/>
    <mergeCell ref="L2:L4"/>
    <mergeCell ref="A1:L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34" workbookViewId="0">
      <selection activeCell="K37" sqref="K37"/>
    </sheetView>
  </sheetViews>
  <sheetFormatPr defaultRowHeight="15"/>
  <cols>
    <col min="1" max="1" width="7.7109375" style="19" customWidth="1"/>
    <col min="2" max="2" width="24" customWidth="1"/>
    <col min="3" max="3" width="10.5703125" customWidth="1"/>
    <col min="6" max="6" width="14.5703125" customWidth="1"/>
    <col min="8" max="8" width="14.140625" customWidth="1"/>
    <col min="10" max="10" width="14.42578125" customWidth="1"/>
    <col min="11" max="11" width="24" customWidth="1"/>
    <col min="12" max="12" width="27.140625" customWidth="1"/>
  </cols>
  <sheetData>
    <row r="1" spans="1:12" ht="54.75" customHeight="1">
      <c r="A1" s="107" t="s">
        <v>115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21" customHeight="1">
      <c r="A2" s="107" t="s">
        <v>35</v>
      </c>
      <c r="B2" s="107" t="s">
        <v>0</v>
      </c>
      <c r="C2" s="107" t="s">
        <v>37</v>
      </c>
      <c r="D2" s="107" t="s">
        <v>1</v>
      </c>
      <c r="E2" s="108" t="s">
        <v>2</v>
      </c>
      <c r="F2" s="107" t="s">
        <v>38</v>
      </c>
      <c r="G2" s="107" t="s">
        <v>39</v>
      </c>
      <c r="H2" s="107"/>
      <c r="I2" s="107" t="s">
        <v>40</v>
      </c>
      <c r="J2" s="107"/>
      <c r="K2" s="108" t="s">
        <v>41</v>
      </c>
      <c r="L2" s="108" t="s">
        <v>42</v>
      </c>
    </row>
    <row r="3" spans="1:12" ht="18.75" customHeight="1">
      <c r="A3" s="107"/>
      <c r="B3" s="107"/>
      <c r="C3" s="107"/>
      <c r="D3" s="107"/>
      <c r="E3" s="109"/>
      <c r="F3" s="107"/>
      <c r="G3" s="107"/>
      <c r="H3" s="107"/>
      <c r="I3" s="107"/>
      <c r="J3" s="107"/>
      <c r="K3" s="109"/>
      <c r="L3" s="109"/>
    </row>
    <row r="4" spans="1:12" ht="33">
      <c r="A4" s="107"/>
      <c r="B4" s="107"/>
      <c r="C4" s="107"/>
      <c r="D4" s="107"/>
      <c r="E4" s="110"/>
      <c r="F4" s="107"/>
      <c r="G4" s="5" t="s">
        <v>43</v>
      </c>
      <c r="H4" s="5" t="s">
        <v>44</v>
      </c>
      <c r="I4" s="5" t="s">
        <v>43</v>
      </c>
      <c r="J4" s="5" t="s">
        <v>44</v>
      </c>
      <c r="K4" s="110"/>
      <c r="L4" s="110"/>
    </row>
    <row r="5" spans="1:12" ht="51.75" customHeight="1">
      <c r="A5" s="5">
        <v>1</v>
      </c>
      <c r="B5" s="1" t="s">
        <v>58</v>
      </c>
      <c r="C5" s="1">
        <v>1964</v>
      </c>
      <c r="D5" s="1" t="s">
        <v>3</v>
      </c>
      <c r="E5" s="1">
        <v>1</v>
      </c>
      <c r="F5" s="1">
        <v>0</v>
      </c>
      <c r="G5" s="1">
        <v>1</v>
      </c>
      <c r="H5" s="1">
        <v>0</v>
      </c>
      <c r="I5" s="1">
        <v>1</v>
      </c>
      <c r="J5" s="1">
        <v>0</v>
      </c>
      <c r="K5" s="1" t="s">
        <v>113</v>
      </c>
      <c r="L5" s="1" t="s">
        <v>116</v>
      </c>
    </row>
    <row r="6" spans="1:12" ht="50.25" customHeight="1">
      <c r="A6" s="5">
        <v>2</v>
      </c>
      <c r="B6" s="1" t="s">
        <v>117</v>
      </c>
      <c r="C6" s="1">
        <v>1971</v>
      </c>
      <c r="D6" s="1" t="s">
        <v>3</v>
      </c>
      <c r="E6" s="1">
        <v>1</v>
      </c>
      <c r="F6" s="1" t="s">
        <v>118</v>
      </c>
      <c r="G6" s="1">
        <v>1</v>
      </c>
      <c r="H6" s="1" t="s">
        <v>118</v>
      </c>
      <c r="I6" s="1">
        <v>1</v>
      </c>
      <c r="J6" s="1" t="s">
        <v>118</v>
      </c>
      <c r="K6" s="1" t="s">
        <v>113</v>
      </c>
      <c r="L6" s="1" t="s">
        <v>34</v>
      </c>
    </row>
    <row r="7" spans="1:12" ht="37.5" customHeight="1">
      <c r="A7" s="5">
        <v>3</v>
      </c>
      <c r="B7" s="1" t="s">
        <v>119</v>
      </c>
      <c r="C7" s="1">
        <v>2008</v>
      </c>
      <c r="D7" s="1" t="s">
        <v>3</v>
      </c>
      <c r="E7" s="1">
        <v>1</v>
      </c>
      <c r="F7" s="1">
        <v>0</v>
      </c>
      <c r="G7" s="1">
        <v>1</v>
      </c>
      <c r="H7" s="1">
        <v>0</v>
      </c>
      <c r="I7" s="1">
        <v>1</v>
      </c>
      <c r="J7" s="1">
        <v>0</v>
      </c>
      <c r="K7" s="1" t="s">
        <v>114</v>
      </c>
      <c r="L7" s="1" t="s">
        <v>120</v>
      </c>
    </row>
    <row r="8" spans="1:12" ht="37.5" customHeight="1">
      <c r="A8" s="5">
        <v>4</v>
      </c>
      <c r="B8" s="1" t="s">
        <v>121</v>
      </c>
      <c r="C8" s="1">
        <v>2010</v>
      </c>
      <c r="D8" s="1" t="s">
        <v>3</v>
      </c>
      <c r="E8" s="1">
        <v>2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 t="s">
        <v>114</v>
      </c>
      <c r="L8" s="1" t="s">
        <v>34</v>
      </c>
    </row>
    <row r="9" spans="1:12" ht="37.5" customHeight="1">
      <c r="A9" s="5">
        <v>5</v>
      </c>
      <c r="B9" s="1" t="s">
        <v>19</v>
      </c>
      <c r="C9" s="1">
        <v>2010</v>
      </c>
      <c r="D9" s="1" t="s">
        <v>3</v>
      </c>
      <c r="E9" s="1">
        <v>2</v>
      </c>
      <c r="F9" s="1">
        <v>0</v>
      </c>
      <c r="G9" s="1">
        <v>1</v>
      </c>
      <c r="H9" s="1">
        <v>0</v>
      </c>
      <c r="I9" s="1">
        <v>1</v>
      </c>
      <c r="J9" s="1">
        <v>0</v>
      </c>
      <c r="K9" s="1" t="s">
        <v>114</v>
      </c>
      <c r="L9" s="1" t="s">
        <v>34</v>
      </c>
    </row>
    <row r="10" spans="1:12" ht="51.75" customHeight="1">
      <c r="A10" s="5">
        <v>6</v>
      </c>
      <c r="B10" s="1" t="s">
        <v>122</v>
      </c>
      <c r="C10" s="1">
        <v>1957</v>
      </c>
      <c r="D10" s="1" t="s">
        <v>3</v>
      </c>
      <c r="E10" s="1">
        <v>1</v>
      </c>
      <c r="F10" s="1">
        <v>842.61400000000003</v>
      </c>
      <c r="G10" s="1">
        <v>1</v>
      </c>
      <c r="H10" s="1">
        <v>842.61400000000003</v>
      </c>
      <c r="I10" s="1">
        <v>1</v>
      </c>
      <c r="J10" s="1">
        <v>842.61400000000003</v>
      </c>
      <c r="K10" s="1" t="s">
        <v>113</v>
      </c>
      <c r="L10" s="1" t="s">
        <v>57</v>
      </c>
    </row>
    <row r="11" spans="1:12" ht="51.75" customHeight="1">
      <c r="A11" s="5">
        <v>7</v>
      </c>
      <c r="B11" s="1" t="s">
        <v>59</v>
      </c>
      <c r="C11" s="1">
        <v>1820</v>
      </c>
      <c r="D11" s="1" t="s">
        <v>3</v>
      </c>
      <c r="E11" s="1">
        <v>2</v>
      </c>
      <c r="F11" s="1" t="s">
        <v>305</v>
      </c>
      <c r="G11" s="1">
        <v>2</v>
      </c>
      <c r="H11" s="1" t="s">
        <v>305</v>
      </c>
      <c r="I11" s="1">
        <v>2</v>
      </c>
      <c r="J11" s="1" t="s">
        <v>305</v>
      </c>
      <c r="K11" s="1" t="s">
        <v>113</v>
      </c>
      <c r="L11" s="1" t="s">
        <v>123</v>
      </c>
    </row>
    <row r="12" spans="1:12" ht="49.5" customHeight="1">
      <c r="A12" s="5">
        <v>8</v>
      </c>
      <c r="B12" s="1" t="s">
        <v>124</v>
      </c>
      <c r="C12" s="1">
        <v>1978</v>
      </c>
      <c r="D12" s="1" t="s">
        <v>3</v>
      </c>
      <c r="E12" s="1">
        <v>16</v>
      </c>
      <c r="F12" s="1">
        <v>0</v>
      </c>
      <c r="G12" s="1">
        <v>16</v>
      </c>
      <c r="H12" s="1">
        <v>0</v>
      </c>
      <c r="I12" s="1">
        <v>16</v>
      </c>
      <c r="J12" s="1">
        <v>0</v>
      </c>
      <c r="K12" s="1" t="s">
        <v>113</v>
      </c>
      <c r="L12" s="1" t="s">
        <v>34</v>
      </c>
    </row>
    <row r="13" spans="1:12" ht="48" customHeight="1">
      <c r="A13" s="5">
        <v>9</v>
      </c>
      <c r="B13" s="1" t="s">
        <v>53</v>
      </c>
      <c r="C13" s="1">
        <v>1984</v>
      </c>
      <c r="D13" s="1" t="s">
        <v>3</v>
      </c>
      <c r="E13" s="1">
        <v>1</v>
      </c>
      <c r="F13" s="1">
        <v>0</v>
      </c>
      <c r="G13" s="1">
        <v>1</v>
      </c>
      <c r="H13" s="1">
        <v>0</v>
      </c>
      <c r="I13" s="1">
        <v>1</v>
      </c>
      <c r="J13" s="1">
        <v>0</v>
      </c>
      <c r="K13" s="1" t="s">
        <v>113</v>
      </c>
      <c r="L13" s="1" t="s">
        <v>125</v>
      </c>
    </row>
    <row r="14" spans="1:12" ht="37.5" customHeight="1">
      <c r="A14" s="5">
        <v>10</v>
      </c>
      <c r="B14" s="1" t="s">
        <v>9</v>
      </c>
      <c r="C14" s="1">
        <v>2010</v>
      </c>
      <c r="D14" s="1" t="s">
        <v>3</v>
      </c>
      <c r="E14" s="1">
        <v>6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 t="s">
        <v>114</v>
      </c>
      <c r="L14" s="1" t="s">
        <v>34</v>
      </c>
    </row>
    <row r="15" spans="1:12" ht="37.5" customHeight="1">
      <c r="A15" s="5">
        <v>11</v>
      </c>
      <c r="B15" s="1" t="s">
        <v>126</v>
      </c>
      <c r="C15" s="1">
        <v>2010</v>
      </c>
      <c r="D15" s="1" t="s">
        <v>3</v>
      </c>
      <c r="E15" s="1">
        <v>1</v>
      </c>
      <c r="F15" s="1">
        <v>0</v>
      </c>
      <c r="G15" s="1">
        <v>1</v>
      </c>
      <c r="H15" s="1">
        <v>0</v>
      </c>
      <c r="I15" s="1">
        <v>1</v>
      </c>
      <c r="J15" s="1">
        <v>0</v>
      </c>
      <c r="K15" s="1" t="s">
        <v>114</v>
      </c>
      <c r="L15" s="1" t="s">
        <v>127</v>
      </c>
    </row>
    <row r="16" spans="1:12" ht="37.5" customHeight="1">
      <c r="A16" s="5">
        <v>12</v>
      </c>
      <c r="B16" s="1" t="s">
        <v>128</v>
      </c>
      <c r="C16" s="1">
        <v>2010</v>
      </c>
      <c r="D16" s="1" t="s">
        <v>3</v>
      </c>
      <c r="E16" s="1">
        <v>1</v>
      </c>
      <c r="F16" s="1">
        <v>0</v>
      </c>
      <c r="G16" s="1">
        <v>1</v>
      </c>
      <c r="H16" s="1">
        <v>0</v>
      </c>
      <c r="I16" s="1">
        <v>1</v>
      </c>
      <c r="J16" s="1">
        <v>0</v>
      </c>
      <c r="K16" s="1" t="s">
        <v>114</v>
      </c>
      <c r="L16" s="1" t="s">
        <v>34</v>
      </c>
    </row>
    <row r="17" spans="1:12" ht="37.5" customHeight="1">
      <c r="A17" s="5">
        <v>13</v>
      </c>
      <c r="B17" s="1" t="s">
        <v>129</v>
      </c>
      <c r="C17" s="1">
        <v>2012</v>
      </c>
      <c r="D17" s="1" t="s">
        <v>3</v>
      </c>
      <c r="E17" s="1">
        <v>1</v>
      </c>
      <c r="F17" s="1">
        <v>0</v>
      </c>
      <c r="G17" s="1">
        <v>1</v>
      </c>
      <c r="H17" s="1">
        <v>0</v>
      </c>
      <c r="I17" s="1">
        <v>1</v>
      </c>
      <c r="J17" s="1">
        <v>0</v>
      </c>
      <c r="K17" s="1" t="s">
        <v>114</v>
      </c>
      <c r="L17" s="1" t="s">
        <v>34</v>
      </c>
    </row>
    <row r="18" spans="1:12" ht="37.5" customHeight="1">
      <c r="A18" s="5">
        <v>14</v>
      </c>
      <c r="B18" s="1" t="s">
        <v>130</v>
      </c>
      <c r="C18" s="1">
        <v>2012</v>
      </c>
      <c r="D18" s="1" t="s">
        <v>3</v>
      </c>
      <c r="E18" s="1">
        <v>1</v>
      </c>
      <c r="F18" s="1">
        <v>0</v>
      </c>
      <c r="G18" s="1">
        <v>1</v>
      </c>
      <c r="H18" s="1">
        <v>0</v>
      </c>
      <c r="I18" s="1">
        <v>1</v>
      </c>
      <c r="J18" s="1">
        <v>0</v>
      </c>
      <c r="K18" s="1" t="s">
        <v>114</v>
      </c>
      <c r="L18" s="1" t="s">
        <v>34</v>
      </c>
    </row>
    <row r="19" spans="1:12" ht="37.5" customHeight="1">
      <c r="A19" s="5">
        <v>15</v>
      </c>
      <c r="B19" s="1" t="s">
        <v>131</v>
      </c>
      <c r="C19" s="1">
        <v>2012</v>
      </c>
      <c r="D19" s="1" t="s">
        <v>3</v>
      </c>
      <c r="E19" s="1">
        <v>1</v>
      </c>
      <c r="F19" s="1">
        <v>0</v>
      </c>
      <c r="G19" s="1">
        <v>1</v>
      </c>
      <c r="H19" s="1">
        <v>0</v>
      </c>
      <c r="I19" s="1">
        <v>1</v>
      </c>
      <c r="J19" s="1">
        <v>0</v>
      </c>
      <c r="K19" s="1" t="s">
        <v>114</v>
      </c>
      <c r="L19" s="1" t="s">
        <v>34</v>
      </c>
    </row>
    <row r="20" spans="1:12" ht="37.5" customHeight="1">
      <c r="A20" s="5">
        <v>16</v>
      </c>
      <c r="B20" s="1" t="s">
        <v>132</v>
      </c>
      <c r="C20" s="1">
        <v>2012</v>
      </c>
      <c r="D20" s="1" t="s">
        <v>3</v>
      </c>
      <c r="E20" s="1">
        <v>1</v>
      </c>
      <c r="F20" s="1">
        <v>0</v>
      </c>
      <c r="G20" s="1">
        <v>1</v>
      </c>
      <c r="H20" s="1">
        <v>0</v>
      </c>
      <c r="I20" s="1">
        <v>1</v>
      </c>
      <c r="J20" s="1">
        <v>0</v>
      </c>
      <c r="K20" s="1" t="s">
        <v>114</v>
      </c>
      <c r="L20" s="1" t="s">
        <v>34</v>
      </c>
    </row>
    <row r="21" spans="1:12" ht="37.5" customHeight="1">
      <c r="A21" s="5">
        <v>17</v>
      </c>
      <c r="B21" s="1" t="s">
        <v>133</v>
      </c>
      <c r="C21" s="1">
        <v>2012</v>
      </c>
      <c r="D21" s="1" t="s">
        <v>3</v>
      </c>
      <c r="E21" s="1">
        <v>1</v>
      </c>
      <c r="F21" s="1">
        <v>0</v>
      </c>
      <c r="G21" s="1">
        <v>1</v>
      </c>
      <c r="H21" s="1">
        <v>0</v>
      </c>
      <c r="I21" s="1">
        <v>1</v>
      </c>
      <c r="J21" s="1">
        <v>0</v>
      </c>
      <c r="K21" s="1" t="s">
        <v>114</v>
      </c>
      <c r="L21" s="1" t="s">
        <v>34</v>
      </c>
    </row>
    <row r="22" spans="1:12" ht="37.5" customHeight="1">
      <c r="A22" s="5">
        <v>18</v>
      </c>
      <c r="B22" s="1" t="s">
        <v>92</v>
      </c>
      <c r="C22" s="1">
        <v>2018</v>
      </c>
      <c r="D22" s="1" t="s">
        <v>3</v>
      </c>
      <c r="E22" s="1">
        <v>15</v>
      </c>
      <c r="F22" s="1">
        <v>660</v>
      </c>
      <c r="G22" s="1">
        <v>15</v>
      </c>
      <c r="H22" s="1">
        <v>9900</v>
      </c>
      <c r="I22" s="1">
        <v>15</v>
      </c>
      <c r="J22" s="1">
        <v>9900</v>
      </c>
      <c r="K22" s="1" t="s">
        <v>114</v>
      </c>
      <c r="L22" s="1" t="s">
        <v>34</v>
      </c>
    </row>
    <row r="23" spans="1:12" ht="37.5" customHeight="1">
      <c r="A23" s="5">
        <v>19</v>
      </c>
      <c r="B23" s="1" t="s">
        <v>134</v>
      </c>
      <c r="C23" s="1">
        <v>2018</v>
      </c>
      <c r="D23" s="1" t="s">
        <v>3</v>
      </c>
      <c r="E23" s="1">
        <v>5</v>
      </c>
      <c r="F23" s="1">
        <v>86</v>
      </c>
      <c r="G23" s="1">
        <v>5</v>
      </c>
      <c r="H23" s="1">
        <v>430</v>
      </c>
      <c r="I23" s="1">
        <v>5</v>
      </c>
      <c r="J23" s="1">
        <v>430</v>
      </c>
      <c r="K23" s="1" t="s">
        <v>114</v>
      </c>
      <c r="L23" s="1" t="s">
        <v>34</v>
      </c>
    </row>
    <row r="24" spans="1:12" ht="37.5" customHeight="1">
      <c r="A24" s="5">
        <v>20</v>
      </c>
      <c r="B24" s="1" t="s">
        <v>135</v>
      </c>
      <c r="C24" s="1">
        <v>2018</v>
      </c>
      <c r="D24" s="1" t="s">
        <v>3</v>
      </c>
      <c r="E24" s="1">
        <v>38</v>
      </c>
      <c r="F24" s="1">
        <v>217.143</v>
      </c>
      <c r="G24" s="1">
        <v>38</v>
      </c>
      <c r="H24" s="1" t="s">
        <v>136</v>
      </c>
      <c r="I24" s="1">
        <v>38</v>
      </c>
      <c r="J24" s="1" t="s">
        <v>136</v>
      </c>
      <c r="K24" s="1" t="s">
        <v>114</v>
      </c>
      <c r="L24" s="1" t="s">
        <v>34</v>
      </c>
    </row>
    <row r="25" spans="1:12" ht="37.5" customHeight="1">
      <c r="A25" s="5">
        <v>21</v>
      </c>
      <c r="B25" s="1" t="s">
        <v>137</v>
      </c>
      <c r="C25" s="1">
        <v>2019</v>
      </c>
      <c r="D25" s="1" t="s">
        <v>3</v>
      </c>
      <c r="E25" s="1">
        <v>4</v>
      </c>
      <c r="F25" s="1">
        <v>22400</v>
      </c>
      <c r="G25" s="1">
        <v>4</v>
      </c>
      <c r="H25" s="1">
        <v>89600</v>
      </c>
      <c r="I25" s="1">
        <v>4</v>
      </c>
      <c r="J25" s="1">
        <v>89600</v>
      </c>
      <c r="K25" s="1" t="s">
        <v>114</v>
      </c>
      <c r="L25" s="1" t="s">
        <v>138</v>
      </c>
    </row>
    <row r="26" spans="1:12" ht="37.5" customHeight="1">
      <c r="A26" s="5">
        <v>22</v>
      </c>
      <c r="B26" s="1" t="s">
        <v>139</v>
      </c>
      <c r="C26" s="1">
        <v>2019</v>
      </c>
      <c r="D26" s="1" t="s">
        <v>3</v>
      </c>
      <c r="E26" s="1">
        <v>1</v>
      </c>
      <c r="F26" s="1">
        <v>112500</v>
      </c>
      <c r="G26" s="1">
        <v>1</v>
      </c>
      <c r="H26" s="1">
        <v>112500</v>
      </c>
      <c r="I26" s="1">
        <v>1</v>
      </c>
      <c r="J26" s="1">
        <v>112500</v>
      </c>
      <c r="K26" s="1" t="s">
        <v>114</v>
      </c>
      <c r="L26" s="1" t="s">
        <v>138</v>
      </c>
    </row>
    <row r="27" spans="1:12" ht="37.5" customHeight="1">
      <c r="A27" s="5">
        <v>23</v>
      </c>
      <c r="B27" s="1" t="s">
        <v>140</v>
      </c>
      <c r="C27" s="1">
        <v>2019</v>
      </c>
      <c r="D27" s="1" t="s">
        <v>3</v>
      </c>
      <c r="E27" s="1">
        <v>10</v>
      </c>
      <c r="F27" s="1">
        <v>19200</v>
      </c>
      <c r="G27" s="1">
        <v>10</v>
      </c>
      <c r="H27" s="1">
        <v>192000</v>
      </c>
      <c r="I27" s="1">
        <v>10</v>
      </c>
      <c r="J27" s="1">
        <v>192000</v>
      </c>
      <c r="K27" s="1" t="s">
        <v>114</v>
      </c>
      <c r="L27" s="1" t="s">
        <v>138</v>
      </c>
    </row>
    <row r="28" spans="1:12" ht="37.5" customHeight="1">
      <c r="A28" s="5">
        <v>24</v>
      </c>
      <c r="B28" s="1" t="s">
        <v>141</v>
      </c>
      <c r="C28" s="1">
        <v>2019</v>
      </c>
      <c r="D28" s="1" t="s">
        <v>3</v>
      </c>
      <c r="E28" s="1">
        <v>16</v>
      </c>
      <c r="F28" s="1">
        <v>3200</v>
      </c>
      <c r="G28" s="1">
        <v>16</v>
      </c>
      <c r="H28" s="1">
        <v>51200</v>
      </c>
      <c r="I28" s="1">
        <v>16</v>
      </c>
      <c r="J28" s="1">
        <v>51200</v>
      </c>
      <c r="K28" s="1" t="s">
        <v>114</v>
      </c>
      <c r="L28" s="1" t="s">
        <v>138</v>
      </c>
    </row>
    <row r="29" spans="1:12" ht="37.5" customHeight="1">
      <c r="A29" s="5">
        <v>25</v>
      </c>
      <c r="B29" s="1" t="s">
        <v>142</v>
      </c>
      <c r="C29" s="1"/>
      <c r="D29" s="1" t="s">
        <v>3</v>
      </c>
      <c r="E29" s="1">
        <v>80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 t="s">
        <v>114</v>
      </c>
      <c r="L29" s="1" t="s">
        <v>138</v>
      </c>
    </row>
    <row r="30" spans="1:12" ht="37.5" customHeight="1">
      <c r="A30" s="5">
        <v>26</v>
      </c>
      <c r="B30" s="1" t="s">
        <v>142</v>
      </c>
      <c r="C30" s="1">
        <v>2019</v>
      </c>
      <c r="D30" s="1" t="s">
        <v>3</v>
      </c>
      <c r="E30" s="1">
        <v>33</v>
      </c>
      <c r="F30" s="1">
        <v>106303</v>
      </c>
      <c r="G30" s="1">
        <v>33</v>
      </c>
      <c r="H30" s="1" t="s">
        <v>143</v>
      </c>
      <c r="I30" s="1">
        <v>33</v>
      </c>
      <c r="J30" s="1" t="s">
        <v>143</v>
      </c>
      <c r="K30" s="1" t="s">
        <v>114</v>
      </c>
      <c r="L30" s="1" t="s">
        <v>138</v>
      </c>
    </row>
    <row r="31" spans="1:12" ht="37.5" customHeight="1">
      <c r="A31" s="5">
        <v>27</v>
      </c>
      <c r="B31" s="1" t="s">
        <v>144</v>
      </c>
      <c r="C31" s="1">
        <v>2020</v>
      </c>
      <c r="D31" s="1" t="s">
        <v>3</v>
      </c>
      <c r="E31" s="1">
        <v>1</v>
      </c>
      <c r="F31" s="1">
        <v>64170</v>
      </c>
      <c r="G31" s="1">
        <v>1</v>
      </c>
      <c r="H31" s="1">
        <v>64170</v>
      </c>
      <c r="I31" s="1">
        <v>1</v>
      </c>
      <c r="J31" s="1">
        <v>64170</v>
      </c>
      <c r="K31" s="1" t="s">
        <v>114</v>
      </c>
      <c r="L31" s="1" t="s">
        <v>138</v>
      </c>
    </row>
    <row r="32" spans="1:12" ht="37.5" customHeight="1">
      <c r="A32" s="5">
        <v>28</v>
      </c>
      <c r="B32" s="1" t="s">
        <v>29</v>
      </c>
      <c r="C32" s="1">
        <v>2020</v>
      </c>
      <c r="D32" s="1" t="s">
        <v>3</v>
      </c>
      <c r="E32" s="1">
        <v>1</v>
      </c>
      <c r="F32" s="1">
        <v>2030000</v>
      </c>
      <c r="G32" s="1">
        <v>1</v>
      </c>
      <c r="H32" s="1">
        <v>2030000</v>
      </c>
      <c r="I32" s="1">
        <v>1</v>
      </c>
      <c r="J32" s="1">
        <v>2030000</v>
      </c>
      <c r="K32" s="1" t="s">
        <v>114</v>
      </c>
      <c r="L32" s="1" t="s">
        <v>138</v>
      </c>
    </row>
    <row r="33" spans="1:12" ht="37.5" customHeight="1">
      <c r="A33" s="5">
        <v>29</v>
      </c>
      <c r="B33" s="1" t="s">
        <v>142</v>
      </c>
      <c r="C33" s="1">
        <v>2020</v>
      </c>
      <c r="D33" s="1" t="s">
        <v>3</v>
      </c>
      <c r="E33" s="1">
        <v>28</v>
      </c>
      <c r="F33" s="1">
        <v>236027</v>
      </c>
      <c r="G33" s="1">
        <v>28</v>
      </c>
      <c r="H33" s="1" t="s">
        <v>145</v>
      </c>
      <c r="I33" s="1">
        <v>28</v>
      </c>
      <c r="J33" s="1" t="s">
        <v>145</v>
      </c>
      <c r="K33" s="1" t="s">
        <v>114</v>
      </c>
      <c r="L33" s="1" t="s">
        <v>138</v>
      </c>
    </row>
    <row r="34" spans="1:12" ht="37.5" customHeight="1">
      <c r="A34" s="5">
        <v>30</v>
      </c>
      <c r="B34" s="1" t="s">
        <v>29</v>
      </c>
      <c r="C34" s="1">
        <v>2021</v>
      </c>
      <c r="D34" s="1" t="s">
        <v>3</v>
      </c>
      <c r="E34" s="1">
        <v>2</v>
      </c>
      <c r="F34" s="1">
        <v>2208333</v>
      </c>
      <c r="G34" s="1">
        <v>2</v>
      </c>
      <c r="H34" s="1">
        <v>4416666</v>
      </c>
      <c r="I34" s="1">
        <v>2</v>
      </c>
      <c r="J34" s="1">
        <v>4416666</v>
      </c>
      <c r="K34" s="1" t="s">
        <v>114</v>
      </c>
      <c r="L34" s="1" t="s">
        <v>138</v>
      </c>
    </row>
    <row r="35" spans="1:12" ht="37.5" customHeight="1">
      <c r="A35" s="5">
        <v>31</v>
      </c>
      <c r="B35" s="1" t="s">
        <v>146</v>
      </c>
      <c r="C35" s="1">
        <v>2021</v>
      </c>
      <c r="D35" s="1" t="s">
        <v>3</v>
      </c>
      <c r="E35" s="1">
        <v>1</v>
      </c>
      <c r="F35" s="1">
        <v>100000</v>
      </c>
      <c r="G35" s="1">
        <v>1</v>
      </c>
      <c r="H35" s="1">
        <v>100000</v>
      </c>
      <c r="I35" s="1">
        <v>1</v>
      </c>
      <c r="J35" s="1">
        <v>100000</v>
      </c>
      <c r="K35" s="1" t="s">
        <v>114</v>
      </c>
      <c r="L35" s="1" t="s">
        <v>138</v>
      </c>
    </row>
    <row r="36" spans="1:12" ht="37.5" customHeight="1">
      <c r="A36" s="5">
        <v>32</v>
      </c>
      <c r="B36" s="1" t="s">
        <v>147</v>
      </c>
      <c r="C36" s="1">
        <v>2023</v>
      </c>
      <c r="D36" s="1" t="s">
        <v>3</v>
      </c>
      <c r="E36" s="1">
        <v>1</v>
      </c>
      <c r="F36" s="1">
        <v>84900</v>
      </c>
      <c r="G36" s="1">
        <v>1</v>
      </c>
      <c r="H36" s="1">
        <v>84900</v>
      </c>
      <c r="I36" s="1">
        <v>1</v>
      </c>
      <c r="J36" s="1">
        <v>84900</v>
      </c>
      <c r="K36" s="1" t="s">
        <v>114</v>
      </c>
      <c r="L36" s="1" t="s">
        <v>138</v>
      </c>
    </row>
    <row r="37" spans="1:12" ht="37.5" customHeight="1">
      <c r="A37" s="5">
        <v>33</v>
      </c>
      <c r="B37" s="1" t="s">
        <v>111</v>
      </c>
      <c r="C37" s="1">
        <v>2024</v>
      </c>
      <c r="D37" s="1" t="s">
        <v>3</v>
      </c>
      <c r="E37" s="1">
        <v>1</v>
      </c>
      <c r="F37" s="1">
        <v>0</v>
      </c>
      <c r="G37" s="1">
        <v>1</v>
      </c>
      <c r="H37" s="1">
        <v>0</v>
      </c>
      <c r="I37" s="1">
        <v>1</v>
      </c>
      <c r="J37" s="1">
        <v>0</v>
      </c>
      <c r="K37" s="1" t="s">
        <v>476</v>
      </c>
      <c r="L37" s="1" t="s">
        <v>138</v>
      </c>
    </row>
    <row r="38" spans="1:12" ht="37.5" customHeight="1">
      <c r="A38" s="5">
        <v>34</v>
      </c>
      <c r="B38" s="1" t="s">
        <v>148</v>
      </c>
      <c r="C38" s="1">
        <v>2025</v>
      </c>
      <c r="D38" s="1" t="s">
        <v>3</v>
      </c>
      <c r="E38" s="1">
        <v>1</v>
      </c>
      <c r="F38" s="1">
        <v>125000</v>
      </c>
      <c r="G38" s="1">
        <v>1</v>
      </c>
      <c r="H38" s="1">
        <v>125000</v>
      </c>
      <c r="I38" s="1">
        <v>1</v>
      </c>
      <c r="J38" s="1">
        <v>125000</v>
      </c>
      <c r="K38" s="1" t="s">
        <v>114</v>
      </c>
      <c r="L38" s="1" t="s">
        <v>138</v>
      </c>
    </row>
    <row r="39" spans="1:12" ht="32.25" customHeight="1">
      <c r="A39" s="4"/>
      <c r="B39" s="5" t="s">
        <v>112</v>
      </c>
      <c r="C39" s="4"/>
      <c r="D39" s="4"/>
      <c r="E39" s="4"/>
      <c r="F39" s="4"/>
      <c r="G39" s="4"/>
      <c r="H39" s="4">
        <f>SUM(H5:H38)</f>
        <v>7277208.6140000001</v>
      </c>
      <c r="I39" s="4"/>
      <c r="J39" s="20">
        <f>SUM(J5:J38)</f>
        <v>7277208.6140000001</v>
      </c>
      <c r="K39" s="4"/>
      <c r="L39" s="4"/>
    </row>
  </sheetData>
  <mergeCells count="11">
    <mergeCell ref="L2:L4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46" workbookViewId="0">
      <selection sqref="A1:L1"/>
    </sheetView>
  </sheetViews>
  <sheetFormatPr defaultRowHeight="15"/>
  <cols>
    <col min="1" max="1" width="5.7109375" customWidth="1"/>
    <col min="2" max="2" width="37.42578125" customWidth="1"/>
    <col min="3" max="3" width="15.85546875" customWidth="1"/>
    <col min="4" max="4" width="9.140625" customWidth="1"/>
    <col min="5" max="5" width="9.85546875" customWidth="1"/>
    <col min="6" max="6" width="14.7109375" customWidth="1"/>
    <col min="7" max="7" width="9" customWidth="1"/>
    <col min="8" max="8" width="14.7109375" customWidth="1"/>
    <col min="9" max="9" width="10.7109375" customWidth="1"/>
    <col min="10" max="10" width="13.85546875" customWidth="1"/>
    <col min="11" max="11" width="29.5703125" customWidth="1"/>
    <col min="12" max="12" width="28.42578125" customWidth="1"/>
  </cols>
  <sheetData>
    <row r="1" spans="1:12" ht="59.25" customHeight="1">
      <c r="A1" s="107" t="s">
        <v>337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7.25" customHeight="1">
      <c r="A2" s="107" t="s">
        <v>35</v>
      </c>
      <c r="B2" s="107" t="s">
        <v>0</v>
      </c>
      <c r="C2" s="107" t="s">
        <v>37</v>
      </c>
      <c r="D2" s="107" t="s">
        <v>1</v>
      </c>
      <c r="E2" s="108" t="s">
        <v>2</v>
      </c>
      <c r="F2" s="107" t="s">
        <v>38</v>
      </c>
      <c r="G2" s="107" t="s">
        <v>39</v>
      </c>
      <c r="H2" s="107"/>
      <c r="I2" s="107" t="s">
        <v>40</v>
      </c>
      <c r="J2" s="107"/>
      <c r="K2" s="108" t="s">
        <v>41</v>
      </c>
      <c r="L2" s="108" t="s">
        <v>42</v>
      </c>
    </row>
    <row r="3" spans="1:12" ht="37.5" customHeight="1">
      <c r="A3" s="107"/>
      <c r="B3" s="107"/>
      <c r="C3" s="107"/>
      <c r="D3" s="107"/>
      <c r="E3" s="109"/>
      <c r="F3" s="107"/>
      <c r="G3" s="107"/>
      <c r="H3" s="107"/>
      <c r="I3" s="107"/>
      <c r="J3" s="107"/>
      <c r="K3" s="109"/>
      <c r="L3" s="109"/>
    </row>
    <row r="4" spans="1:12" ht="42.75" customHeight="1">
      <c r="A4" s="107"/>
      <c r="B4" s="107"/>
      <c r="C4" s="107"/>
      <c r="D4" s="107"/>
      <c r="E4" s="110"/>
      <c r="F4" s="107"/>
      <c r="G4" s="5" t="s">
        <v>43</v>
      </c>
      <c r="H4" s="5" t="s">
        <v>44</v>
      </c>
      <c r="I4" s="5" t="s">
        <v>43</v>
      </c>
      <c r="J4" s="5" t="s">
        <v>44</v>
      </c>
      <c r="K4" s="110"/>
      <c r="L4" s="110"/>
    </row>
    <row r="5" spans="1:12" ht="34.5" customHeight="1">
      <c r="A5" s="1">
        <v>1</v>
      </c>
      <c r="B5" s="1" t="s">
        <v>122</v>
      </c>
      <c r="C5" s="1">
        <v>1979</v>
      </c>
      <c r="D5" s="1" t="s">
        <v>3</v>
      </c>
      <c r="E5" s="1">
        <v>1</v>
      </c>
      <c r="F5" s="11">
        <v>6340779</v>
      </c>
      <c r="G5" s="1">
        <v>1</v>
      </c>
      <c r="H5" s="11">
        <v>6340779</v>
      </c>
      <c r="I5" s="1">
        <v>1</v>
      </c>
      <c r="J5" s="11">
        <v>6340779</v>
      </c>
      <c r="K5" s="1" t="s">
        <v>113</v>
      </c>
      <c r="L5" s="1" t="s">
        <v>307</v>
      </c>
    </row>
    <row r="6" spans="1:12" ht="34.5" customHeight="1">
      <c r="A6" s="1">
        <v>2</v>
      </c>
      <c r="B6" s="1" t="s">
        <v>5</v>
      </c>
      <c r="C6" s="1">
        <v>1979</v>
      </c>
      <c r="D6" s="1" t="s">
        <v>3</v>
      </c>
      <c r="E6" s="1">
        <v>1</v>
      </c>
      <c r="F6" s="11">
        <v>1187417</v>
      </c>
      <c r="G6" s="1">
        <v>1</v>
      </c>
      <c r="H6" s="11">
        <v>1187417</v>
      </c>
      <c r="I6" s="1">
        <v>1</v>
      </c>
      <c r="J6" s="11">
        <v>1187417</v>
      </c>
      <c r="K6" s="1" t="s">
        <v>113</v>
      </c>
      <c r="L6" s="1" t="s">
        <v>185</v>
      </c>
    </row>
    <row r="7" spans="1:12" ht="34.5" customHeight="1">
      <c r="A7" s="1">
        <v>3</v>
      </c>
      <c r="B7" s="1" t="s">
        <v>117</v>
      </c>
      <c r="C7" s="1">
        <v>1979</v>
      </c>
      <c r="D7" s="1" t="s">
        <v>3</v>
      </c>
      <c r="E7" s="1">
        <v>1</v>
      </c>
      <c r="F7" s="11">
        <v>0</v>
      </c>
      <c r="G7" s="1">
        <v>1</v>
      </c>
      <c r="H7" s="1">
        <v>0</v>
      </c>
      <c r="I7" s="1">
        <v>1</v>
      </c>
      <c r="J7" s="1">
        <v>0</v>
      </c>
      <c r="K7" s="1" t="s">
        <v>113</v>
      </c>
      <c r="L7" s="1" t="s">
        <v>185</v>
      </c>
    </row>
    <row r="8" spans="1:12" ht="34.5" customHeight="1">
      <c r="A8" s="1">
        <v>4</v>
      </c>
      <c r="B8" s="1" t="s">
        <v>308</v>
      </c>
      <c r="C8" s="1">
        <v>1988</v>
      </c>
      <c r="D8" s="1" t="s">
        <v>3</v>
      </c>
      <c r="E8" s="1">
        <v>1</v>
      </c>
      <c r="F8" s="11">
        <v>274498</v>
      </c>
      <c r="G8" s="1">
        <v>1</v>
      </c>
      <c r="H8" s="11">
        <v>274498</v>
      </c>
      <c r="I8" s="1">
        <v>1</v>
      </c>
      <c r="J8" s="11">
        <v>274498</v>
      </c>
      <c r="K8" s="1" t="s">
        <v>113</v>
      </c>
      <c r="L8" s="1" t="s">
        <v>307</v>
      </c>
    </row>
    <row r="9" spans="1:12" ht="34.5" customHeight="1">
      <c r="A9" s="1">
        <v>5</v>
      </c>
      <c r="B9" s="1" t="s">
        <v>309</v>
      </c>
      <c r="C9" s="1">
        <v>1978</v>
      </c>
      <c r="D9" s="1" t="s">
        <v>3</v>
      </c>
      <c r="E9" s="1">
        <v>1</v>
      </c>
      <c r="F9" s="11">
        <v>0</v>
      </c>
      <c r="G9" s="1">
        <v>1</v>
      </c>
      <c r="H9" s="1">
        <v>0</v>
      </c>
      <c r="I9" s="1">
        <v>1</v>
      </c>
      <c r="J9" s="1">
        <v>0</v>
      </c>
      <c r="K9" s="1" t="s">
        <v>113</v>
      </c>
      <c r="L9" s="1" t="s">
        <v>185</v>
      </c>
    </row>
    <row r="10" spans="1:12" ht="34.5" customHeight="1">
      <c r="A10" s="1">
        <v>6</v>
      </c>
      <c r="B10" s="1" t="s">
        <v>310</v>
      </c>
      <c r="C10" s="1">
        <v>1977</v>
      </c>
      <c r="D10" s="1" t="s">
        <v>311</v>
      </c>
      <c r="E10" s="1">
        <v>8350</v>
      </c>
      <c r="F10" s="1">
        <v>0</v>
      </c>
      <c r="G10" s="1">
        <v>8350</v>
      </c>
      <c r="H10" s="1">
        <v>0</v>
      </c>
      <c r="I10" s="1">
        <v>8350</v>
      </c>
      <c r="J10" s="1">
        <v>0</v>
      </c>
      <c r="K10" s="1" t="s">
        <v>113</v>
      </c>
      <c r="L10" s="1" t="s">
        <v>312</v>
      </c>
    </row>
    <row r="11" spans="1:12" ht="34.5" customHeight="1">
      <c r="A11" s="1">
        <v>7</v>
      </c>
      <c r="B11" s="1" t="s">
        <v>313</v>
      </c>
      <c r="C11" s="1">
        <v>2016</v>
      </c>
      <c r="D11" s="1" t="s">
        <v>311</v>
      </c>
      <c r="E11" s="1">
        <v>8350</v>
      </c>
      <c r="F11" s="1" t="s">
        <v>305</v>
      </c>
      <c r="G11" s="1">
        <v>8350</v>
      </c>
      <c r="H11" s="1" t="s">
        <v>305</v>
      </c>
      <c r="I11" s="1">
        <v>8350</v>
      </c>
      <c r="J11" s="1" t="s">
        <v>305</v>
      </c>
      <c r="K11" s="1" t="s">
        <v>113</v>
      </c>
      <c r="L11" s="1" t="s">
        <v>154</v>
      </c>
    </row>
    <row r="12" spans="1:12" ht="34.5" customHeight="1">
      <c r="A12" s="1">
        <v>8</v>
      </c>
      <c r="B12" s="1" t="s">
        <v>314</v>
      </c>
      <c r="C12" s="1">
        <v>2016</v>
      </c>
      <c r="D12" s="1" t="s">
        <v>3</v>
      </c>
      <c r="E12" s="1">
        <v>1</v>
      </c>
      <c r="F12" s="11">
        <v>734452</v>
      </c>
      <c r="G12" s="1">
        <v>1</v>
      </c>
      <c r="H12" s="11">
        <v>734452</v>
      </c>
      <c r="I12" s="1">
        <v>1</v>
      </c>
      <c r="J12" s="11">
        <v>734452</v>
      </c>
      <c r="K12" s="1" t="s">
        <v>113</v>
      </c>
      <c r="L12" s="1" t="s">
        <v>154</v>
      </c>
    </row>
    <row r="13" spans="1:12" ht="34.5" customHeight="1">
      <c r="A13" s="1">
        <v>9</v>
      </c>
      <c r="B13" s="1" t="s">
        <v>235</v>
      </c>
      <c r="C13" s="1">
        <v>1980</v>
      </c>
      <c r="D13" s="1" t="s">
        <v>3</v>
      </c>
      <c r="E13" s="1">
        <v>6</v>
      </c>
      <c r="F13" s="1">
        <v>0</v>
      </c>
      <c r="G13" s="1">
        <v>6</v>
      </c>
      <c r="H13" s="1">
        <v>0</v>
      </c>
      <c r="I13" s="1">
        <v>6</v>
      </c>
      <c r="J13" s="1">
        <v>0</v>
      </c>
      <c r="K13" s="1" t="s">
        <v>113</v>
      </c>
      <c r="L13" s="1" t="s">
        <v>154</v>
      </c>
    </row>
    <row r="14" spans="1:12" ht="34.5" customHeight="1">
      <c r="A14" s="1">
        <v>10</v>
      </c>
      <c r="B14" s="1" t="s">
        <v>19</v>
      </c>
      <c r="C14" s="1">
        <v>1980</v>
      </c>
      <c r="D14" s="1" t="s">
        <v>3</v>
      </c>
      <c r="E14" s="1">
        <v>4</v>
      </c>
      <c r="F14" s="1">
        <v>0</v>
      </c>
      <c r="G14" s="1">
        <v>4</v>
      </c>
      <c r="H14" s="1">
        <v>0</v>
      </c>
      <c r="I14" s="1">
        <v>4</v>
      </c>
      <c r="J14" s="1">
        <v>0</v>
      </c>
      <c r="K14" s="1" t="s">
        <v>113</v>
      </c>
      <c r="L14" s="1" t="s">
        <v>154</v>
      </c>
    </row>
    <row r="15" spans="1:12" ht="34.5" customHeight="1">
      <c r="A15" s="1">
        <v>11</v>
      </c>
      <c r="B15" s="1" t="s">
        <v>315</v>
      </c>
      <c r="C15" s="1">
        <v>1980</v>
      </c>
      <c r="D15" s="1" t="s">
        <v>316</v>
      </c>
      <c r="E15" s="1">
        <v>1</v>
      </c>
      <c r="F15" s="1">
        <v>0</v>
      </c>
      <c r="G15" s="1">
        <v>1</v>
      </c>
      <c r="H15" s="1">
        <v>0</v>
      </c>
      <c r="I15" s="1">
        <v>1</v>
      </c>
      <c r="J15" s="1">
        <v>0</v>
      </c>
      <c r="K15" s="1" t="s">
        <v>113</v>
      </c>
      <c r="L15" s="1" t="s">
        <v>154</v>
      </c>
    </row>
    <row r="16" spans="1:12" ht="34.5" customHeight="1">
      <c r="A16" s="1">
        <v>12</v>
      </c>
      <c r="B16" s="1" t="s">
        <v>317</v>
      </c>
      <c r="C16" s="1">
        <v>1980</v>
      </c>
      <c r="D16" s="1" t="s">
        <v>3</v>
      </c>
      <c r="E16" s="1">
        <v>3</v>
      </c>
      <c r="F16" s="1">
        <v>0</v>
      </c>
      <c r="G16" s="1">
        <v>3</v>
      </c>
      <c r="H16" s="1">
        <v>0</v>
      </c>
      <c r="I16" s="1">
        <v>3</v>
      </c>
      <c r="J16" s="1">
        <v>0</v>
      </c>
      <c r="K16" s="1" t="s">
        <v>113</v>
      </c>
      <c r="L16" s="1" t="s">
        <v>154</v>
      </c>
    </row>
    <row r="17" spans="1:12" ht="34.5" customHeight="1">
      <c r="A17" s="1">
        <v>13</v>
      </c>
      <c r="B17" s="1" t="s">
        <v>318</v>
      </c>
      <c r="C17" s="1">
        <v>1980</v>
      </c>
      <c r="D17" s="1" t="s">
        <v>3</v>
      </c>
      <c r="E17" s="1">
        <v>2</v>
      </c>
      <c r="F17" s="1">
        <v>0</v>
      </c>
      <c r="G17" s="1">
        <v>2</v>
      </c>
      <c r="H17" s="1">
        <v>0</v>
      </c>
      <c r="I17" s="1">
        <v>2</v>
      </c>
      <c r="J17" s="1">
        <v>0</v>
      </c>
      <c r="K17" s="1" t="s">
        <v>113</v>
      </c>
      <c r="L17" s="1" t="s">
        <v>154</v>
      </c>
    </row>
    <row r="18" spans="1:12" ht="34.5" customHeight="1">
      <c r="A18" s="1">
        <v>14</v>
      </c>
      <c r="B18" s="1" t="s">
        <v>319</v>
      </c>
      <c r="C18" s="1">
        <v>1980</v>
      </c>
      <c r="D18" s="1" t="s">
        <v>3</v>
      </c>
      <c r="E18" s="1">
        <v>15</v>
      </c>
      <c r="F18" s="1">
        <v>0</v>
      </c>
      <c r="G18" s="1">
        <v>15</v>
      </c>
      <c r="H18" s="1">
        <v>0</v>
      </c>
      <c r="I18" s="1">
        <v>15</v>
      </c>
      <c r="J18" s="1">
        <v>0</v>
      </c>
      <c r="K18" s="1" t="s">
        <v>113</v>
      </c>
      <c r="L18" s="1" t="s">
        <v>154</v>
      </c>
    </row>
    <row r="19" spans="1:12" ht="34.5" customHeight="1">
      <c r="A19" s="1">
        <v>15</v>
      </c>
      <c r="B19" s="1" t="s">
        <v>11</v>
      </c>
      <c r="C19" s="1">
        <v>2010</v>
      </c>
      <c r="D19" s="1" t="s">
        <v>320</v>
      </c>
      <c r="E19" s="1">
        <v>50</v>
      </c>
      <c r="F19" s="1">
        <v>0</v>
      </c>
      <c r="G19" s="1">
        <v>50</v>
      </c>
      <c r="H19" s="1">
        <v>0</v>
      </c>
      <c r="I19" s="1">
        <v>50</v>
      </c>
      <c r="J19" s="1">
        <v>0</v>
      </c>
      <c r="K19" s="1" t="s">
        <v>114</v>
      </c>
      <c r="L19" s="1" t="s">
        <v>154</v>
      </c>
    </row>
    <row r="20" spans="1:12" ht="34.5" customHeight="1">
      <c r="A20" s="1">
        <v>16</v>
      </c>
      <c r="B20" s="1" t="s">
        <v>13</v>
      </c>
      <c r="C20" s="1">
        <v>2012</v>
      </c>
      <c r="D20" s="1" t="s">
        <v>3</v>
      </c>
      <c r="E20" s="1">
        <v>1</v>
      </c>
      <c r="F20" s="11">
        <v>0</v>
      </c>
      <c r="G20" s="1">
        <v>1</v>
      </c>
      <c r="H20" s="1">
        <v>0</v>
      </c>
      <c r="I20" s="1">
        <v>1</v>
      </c>
      <c r="J20" s="1">
        <v>0</v>
      </c>
      <c r="K20" s="1" t="s">
        <v>114</v>
      </c>
      <c r="L20" s="1" t="s">
        <v>154</v>
      </c>
    </row>
    <row r="21" spans="1:12" ht="34.5" customHeight="1">
      <c r="A21" s="1">
        <v>17</v>
      </c>
      <c r="B21" s="1" t="s">
        <v>321</v>
      </c>
      <c r="C21" s="1">
        <v>2013</v>
      </c>
      <c r="D21" s="1" t="s">
        <v>3</v>
      </c>
      <c r="E21" s="11">
        <v>1</v>
      </c>
      <c r="F21" s="11">
        <v>0</v>
      </c>
      <c r="G21" s="1">
        <v>1</v>
      </c>
      <c r="H21" s="1">
        <v>0</v>
      </c>
      <c r="I21" s="1">
        <v>1</v>
      </c>
      <c r="J21" s="1">
        <v>0</v>
      </c>
      <c r="K21" s="1" t="s">
        <v>114</v>
      </c>
      <c r="L21" s="1" t="s">
        <v>154</v>
      </c>
    </row>
    <row r="22" spans="1:12" ht="34.5" customHeight="1">
      <c r="A22" s="1"/>
      <c r="B22" s="1" t="s">
        <v>322</v>
      </c>
      <c r="C22" s="1">
        <v>2014</v>
      </c>
      <c r="D22" s="1" t="s">
        <v>3</v>
      </c>
      <c r="E22" s="11">
        <v>1</v>
      </c>
      <c r="F22" s="11">
        <v>9000</v>
      </c>
      <c r="G22" s="1">
        <v>1</v>
      </c>
      <c r="H22" s="11">
        <v>9000</v>
      </c>
      <c r="I22" s="1">
        <v>1</v>
      </c>
      <c r="J22" s="11">
        <v>9000</v>
      </c>
      <c r="K22" s="1" t="s">
        <v>114</v>
      </c>
      <c r="L22" s="1" t="s">
        <v>154</v>
      </c>
    </row>
    <row r="23" spans="1:12" ht="34.5" customHeight="1">
      <c r="A23" s="1">
        <v>18</v>
      </c>
      <c r="B23" s="1" t="s">
        <v>9</v>
      </c>
      <c r="C23" s="1">
        <v>2014</v>
      </c>
      <c r="D23" s="1" t="s">
        <v>3</v>
      </c>
      <c r="E23" s="1">
        <v>6</v>
      </c>
      <c r="F23" s="11">
        <v>3540</v>
      </c>
      <c r="G23" s="1">
        <v>6</v>
      </c>
      <c r="H23" s="11">
        <v>21240</v>
      </c>
      <c r="I23" s="1">
        <v>6</v>
      </c>
      <c r="J23" s="1">
        <v>21240</v>
      </c>
      <c r="K23" s="1" t="s">
        <v>114</v>
      </c>
      <c r="L23" s="1" t="s">
        <v>154</v>
      </c>
    </row>
    <row r="24" spans="1:12" ht="34.5" customHeight="1">
      <c r="A24" s="1">
        <v>19</v>
      </c>
      <c r="B24" s="1" t="s">
        <v>323</v>
      </c>
      <c r="C24" s="1">
        <v>2014</v>
      </c>
      <c r="D24" s="1" t="s">
        <v>3</v>
      </c>
      <c r="E24" s="1">
        <v>1</v>
      </c>
      <c r="F24" s="11">
        <v>0</v>
      </c>
      <c r="G24" s="1">
        <v>1</v>
      </c>
      <c r="H24" s="1">
        <v>0</v>
      </c>
      <c r="I24" s="1">
        <v>1</v>
      </c>
      <c r="J24" s="1">
        <v>0</v>
      </c>
      <c r="K24" s="1" t="s">
        <v>114</v>
      </c>
      <c r="L24" s="1" t="s">
        <v>152</v>
      </c>
    </row>
    <row r="25" spans="1:12" ht="34.5" customHeight="1">
      <c r="A25" s="1">
        <v>20</v>
      </c>
      <c r="B25" s="1" t="s">
        <v>324</v>
      </c>
      <c r="C25" s="25" t="s">
        <v>306</v>
      </c>
      <c r="D25" s="1" t="s">
        <v>3</v>
      </c>
      <c r="E25" s="1">
        <v>1</v>
      </c>
      <c r="F25" s="1">
        <v>0</v>
      </c>
      <c r="G25" s="1">
        <v>1</v>
      </c>
      <c r="H25" s="1">
        <v>0</v>
      </c>
      <c r="I25" s="1">
        <v>1</v>
      </c>
      <c r="J25" s="1">
        <v>0</v>
      </c>
      <c r="K25" s="1" t="s">
        <v>114</v>
      </c>
      <c r="L25" s="1" t="s">
        <v>152</v>
      </c>
    </row>
    <row r="26" spans="1:12" ht="34.5" customHeight="1">
      <c r="A26" s="1">
        <v>21</v>
      </c>
      <c r="B26" s="1" t="s">
        <v>325</v>
      </c>
      <c r="C26" s="25" t="s">
        <v>306</v>
      </c>
      <c r="D26" s="1" t="s">
        <v>3</v>
      </c>
      <c r="E26" s="1">
        <v>1</v>
      </c>
      <c r="F26" s="1">
        <v>0</v>
      </c>
      <c r="G26" s="1">
        <v>1</v>
      </c>
      <c r="H26" s="1">
        <v>0</v>
      </c>
      <c r="I26" s="1">
        <v>1</v>
      </c>
      <c r="J26" s="1">
        <v>0</v>
      </c>
      <c r="K26" s="1" t="s">
        <v>114</v>
      </c>
      <c r="L26" s="1" t="s">
        <v>152</v>
      </c>
    </row>
    <row r="27" spans="1:12" ht="34.5" customHeight="1">
      <c r="A27" s="1">
        <v>22</v>
      </c>
      <c r="B27" s="1" t="s">
        <v>142</v>
      </c>
      <c r="C27" s="1">
        <v>2018</v>
      </c>
      <c r="D27" s="1" t="s">
        <v>3</v>
      </c>
      <c r="E27" s="1">
        <v>91</v>
      </c>
      <c r="F27" s="1">
        <v>0</v>
      </c>
      <c r="G27" s="1">
        <v>91</v>
      </c>
      <c r="H27" s="1">
        <v>0</v>
      </c>
      <c r="I27" s="1">
        <v>91</v>
      </c>
      <c r="J27" s="1">
        <v>0</v>
      </c>
      <c r="K27" s="1" t="s">
        <v>114</v>
      </c>
      <c r="L27" s="1" t="s">
        <v>152</v>
      </c>
    </row>
    <row r="28" spans="1:12" ht="53.25" customHeight="1">
      <c r="A28" s="1">
        <v>23</v>
      </c>
      <c r="B28" s="1" t="s">
        <v>13</v>
      </c>
      <c r="C28" s="1">
        <v>2018</v>
      </c>
      <c r="D28" s="1" t="s">
        <v>3</v>
      </c>
      <c r="E28" s="1">
        <v>1</v>
      </c>
      <c r="F28" s="11">
        <v>185600</v>
      </c>
      <c r="G28" s="1">
        <v>1</v>
      </c>
      <c r="H28" s="11">
        <v>185600</v>
      </c>
      <c r="I28" s="1">
        <v>1</v>
      </c>
      <c r="J28" s="11">
        <v>185600</v>
      </c>
      <c r="K28" s="1" t="s">
        <v>342</v>
      </c>
      <c r="L28" s="1" t="s">
        <v>152</v>
      </c>
    </row>
    <row r="29" spans="1:12" ht="53.25" customHeight="1">
      <c r="A29" s="1">
        <v>24</v>
      </c>
      <c r="B29" s="1" t="s">
        <v>14</v>
      </c>
      <c r="C29" s="1">
        <v>2018</v>
      </c>
      <c r="D29" s="1" t="s">
        <v>3</v>
      </c>
      <c r="E29" s="1">
        <v>1</v>
      </c>
      <c r="F29" s="11">
        <v>30257</v>
      </c>
      <c r="G29" s="1">
        <v>1</v>
      </c>
      <c r="H29" s="11">
        <v>30257</v>
      </c>
      <c r="I29" s="1">
        <v>1</v>
      </c>
      <c r="J29" s="11">
        <v>30257</v>
      </c>
      <c r="K29" s="1" t="s">
        <v>342</v>
      </c>
      <c r="L29" s="1" t="s">
        <v>152</v>
      </c>
    </row>
    <row r="30" spans="1:12" ht="53.25" customHeight="1">
      <c r="A30" s="1">
        <v>25</v>
      </c>
      <c r="B30" s="1" t="s">
        <v>21</v>
      </c>
      <c r="C30" s="1">
        <v>2018</v>
      </c>
      <c r="D30" s="1" t="s">
        <v>3</v>
      </c>
      <c r="E30" s="1">
        <v>1</v>
      </c>
      <c r="F30" s="11">
        <v>64800</v>
      </c>
      <c r="G30" s="1">
        <v>1</v>
      </c>
      <c r="H30" s="11">
        <v>64800</v>
      </c>
      <c r="I30" s="1">
        <v>1</v>
      </c>
      <c r="J30" s="11">
        <v>64800</v>
      </c>
      <c r="K30" s="1" t="s">
        <v>342</v>
      </c>
      <c r="L30" s="1" t="s">
        <v>152</v>
      </c>
    </row>
    <row r="31" spans="1:12" ht="53.25" customHeight="1">
      <c r="A31" s="1">
        <v>26</v>
      </c>
      <c r="B31" s="1" t="s">
        <v>22</v>
      </c>
      <c r="C31" s="1">
        <v>2018</v>
      </c>
      <c r="D31" s="1" t="s">
        <v>3</v>
      </c>
      <c r="E31" s="1">
        <v>1</v>
      </c>
      <c r="F31" s="11">
        <v>20057</v>
      </c>
      <c r="G31" s="1">
        <v>1</v>
      </c>
      <c r="H31" s="11">
        <v>20057</v>
      </c>
      <c r="I31" s="1">
        <v>1</v>
      </c>
      <c r="J31" s="11">
        <v>20057</v>
      </c>
      <c r="K31" s="1" t="s">
        <v>342</v>
      </c>
      <c r="L31" s="1" t="s">
        <v>152</v>
      </c>
    </row>
    <row r="32" spans="1:12" ht="53.25" customHeight="1">
      <c r="A32" s="1">
        <v>27</v>
      </c>
      <c r="B32" s="1" t="s">
        <v>326</v>
      </c>
      <c r="C32" s="1">
        <v>2018</v>
      </c>
      <c r="D32" s="1" t="s">
        <v>3</v>
      </c>
      <c r="E32" s="1">
        <v>1</v>
      </c>
      <c r="F32" s="11">
        <v>18926</v>
      </c>
      <c r="G32" s="1">
        <v>1</v>
      </c>
      <c r="H32" s="11">
        <v>18926</v>
      </c>
      <c r="I32" s="1">
        <v>1</v>
      </c>
      <c r="J32" s="11">
        <v>18926</v>
      </c>
      <c r="K32" s="1" t="s">
        <v>342</v>
      </c>
      <c r="L32" s="1" t="s">
        <v>152</v>
      </c>
    </row>
    <row r="33" spans="1:12" ht="53.25" customHeight="1">
      <c r="A33" s="1">
        <v>28</v>
      </c>
      <c r="B33" s="1" t="s">
        <v>327</v>
      </c>
      <c r="C33" s="1">
        <v>2018</v>
      </c>
      <c r="D33" s="1" t="s">
        <v>3</v>
      </c>
      <c r="E33" s="1">
        <v>1</v>
      </c>
      <c r="F33" s="11">
        <v>6874</v>
      </c>
      <c r="G33" s="1">
        <v>1</v>
      </c>
      <c r="H33" s="11">
        <v>6874</v>
      </c>
      <c r="I33" s="1">
        <v>1</v>
      </c>
      <c r="J33" s="11">
        <v>6874</v>
      </c>
      <c r="K33" s="1" t="s">
        <v>342</v>
      </c>
      <c r="L33" s="1" t="s">
        <v>152</v>
      </c>
    </row>
    <row r="34" spans="1:12" ht="53.25" customHeight="1">
      <c r="A34" s="1">
        <v>29</v>
      </c>
      <c r="B34" s="1" t="s">
        <v>92</v>
      </c>
      <c r="C34" s="1">
        <v>2018</v>
      </c>
      <c r="D34" s="1" t="s">
        <v>3</v>
      </c>
      <c r="E34" s="1">
        <v>1</v>
      </c>
      <c r="F34" s="11">
        <v>1320</v>
      </c>
      <c r="G34" s="1">
        <v>1</v>
      </c>
      <c r="H34" s="11">
        <v>1320</v>
      </c>
      <c r="I34" s="1">
        <v>1</v>
      </c>
      <c r="J34" s="11">
        <v>1320</v>
      </c>
      <c r="K34" s="1" t="s">
        <v>342</v>
      </c>
      <c r="L34" s="1" t="s">
        <v>152</v>
      </c>
    </row>
    <row r="35" spans="1:12" ht="53.25" customHeight="1">
      <c r="A35" s="1">
        <v>30</v>
      </c>
      <c r="B35" s="1" t="s">
        <v>328</v>
      </c>
      <c r="C35" s="1">
        <v>2018</v>
      </c>
      <c r="D35" s="1" t="s">
        <v>3</v>
      </c>
      <c r="E35" s="45">
        <v>10</v>
      </c>
      <c r="F35" s="11">
        <v>171</v>
      </c>
      <c r="G35" s="45">
        <v>10</v>
      </c>
      <c r="H35" s="11">
        <v>1714</v>
      </c>
      <c r="I35" s="45">
        <v>10</v>
      </c>
      <c r="J35" s="11">
        <v>1714</v>
      </c>
      <c r="K35" s="1" t="s">
        <v>342</v>
      </c>
      <c r="L35" s="1" t="s">
        <v>152</v>
      </c>
    </row>
    <row r="36" spans="1:12" ht="53.25" customHeight="1">
      <c r="A36" s="1">
        <v>31</v>
      </c>
      <c r="B36" s="1" t="s">
        <v>329</v>
      </c>
      <c r="C36" s="1">
        <v>2018</v>
      </c>
      <c r="D36" s="1" t="s">
        <v>3</v>
      </c>
      <c r="E36" s="1">
        <v>1</v>
      </c>
      <c r="F36" s="11">
        <v>3029</v>
      </c>
      <c r="G36" s="1">
        <v>1</v>
      </c>
      <c r="H36" s="11">
        <v>3029</v>
      </c>
      <c r="I36" s="1">
        <v>1</v>
      </c>
      <c r="J36" s="11">
        <v>3029</v>
      </c>
      <c r="K36" s="1" t="s">
        <v>342</v>
      </c>
      <c r="L36" s="1" t="s">
        <v>152</v>
      </c>
    </row>
    <row r="37" spans="1:12" ht="53.25" customHeight="1">
      <c r="A37" s="1">
        <v>32</v>
      </c>
      <c r="B37" s="1" t="s">
        <v>97</v>
      </c>
      <c r="C37" s="1">
        <v>2018</v>
      </c>
      <c r="D37" s="1" t="s">
        <v>3</v>
      </c>
      <c r="E37" s="1">
        <v>75</v>
      </c>
      <c r="F37" s="46">
        <v>429</v>
      </c>
      <c r="G37" s="1">
        <v>75</v>
      </c>
      <c r="H37" s="46">
        <v>32143</v>
      </c>
      <c r="I37" s="1">
        <v>75</v>
      </c>
      <c r="J37" s="46">
        <v>32143</v>
      </c>
      <c r="K37" s="1" t="s">
        <v>342</v>
      </c>
      <c r="L37" s="1" t="s">
        <v>152</v>
      </c>
    </row>
    <row r="38" spans="1:12" ht="34.5" customHeight="1">
      <c r="A38" s="1">
        <v>33</v>
      </c>
      <c r="B38" s="1" t="s">
        <v>330</v>
      </c>
      <c r="C38" s="1">
        <v>2019</v>
      </c>
      <c r="D38" s="1" t="s">
        <v>3</v>
      </c>
      <c r="E38" s="1">
        <v>1</v>
      </c>
      <c r="F38" s="11">
        <v>75000</v>
      </c>
      <c r="G38" s="1">
        <v>1</v>
      </c>
      <c r="H38" s="11">
        <v>75000</v>
      </c>
      <c r="I38" s="1">
        <v>1</v>
      </c>
      <c r="J38" s="11">
        <v>75000</v>
      </c>
      <c r="K38" s="1" t="s">
        <v>114</v>
      </c>
      <c r="L38" s="1" t="s">
        <v>152</v>
      </c>
    </row>
    <row r="39" spans="1:12" ht="34.5" customHeight="1">
      <c r="A39" s="1">
        <v>34</v>
      </c>
      <c r="B39" s="1" t="s">
        <v>142</v>
      </c>
      <c r="C39" s="1">
        <v>2019</v>
      </c>
      <c r="D39" s="1" t="s">
        <v>3</v>
      </c>
      <c r="E39" s="1">
        <v>15</v>
      </c>
      <c r="F39" s="11">
        <v>1550000</v>
      </c>
      <c r="G39" s="1">
        <v>15</v>
      </c>
      <c r="H39" s="11">
        <v>1550539</v>
      </c>
      <c r="I39" s="1">
        <v>15</v>
      </c>
      <c r="J39" s="11">
        <v>1550539</v>
      </c>
      <c r="K39" s="1" t="s">
        <v>114</v>
      </c>
      <c r="L39" s="1" t="s">
        <v>152</v>
      </c>
    </row>
    <row r="40" spans="1:12" ht="34.5" customHeight="1">
      <c r="A40" s="1">
        <v>35</v>
      </c>
      <c r="B40" s="1" t="s">
        <v>29</v>
      </c>
      <c r="C40" s="1">
        <v>2020</v>
      </c>
      <c r="D40" s="1" t="s">
        <v>3</v>
      </c>
      <c r="E40" s="1">
        <v>1</v>
      </c>
      <c r="F40" s="11">
        <v>2030000</v>
      </c>
      <c r="G40" s="1">
        <v>1</v>
      </c>
      <c r="H40" s="11">
        <v>2030000</v>
      </c>
      <c r="I40" s="1">
        <v>1</v>
      </c>
      <c r="J40" s="11">
        <v>2030000</v>
      </c>
      <c r="K40" s="1" t="s">
        <v>114</v>
      </c>
      <c r="L40" s="1" t="s">
        <v>152</v>
      </c>
    </row>
    <row r="41" spans="1:12" ht="34.5" customHeight="1">
      <c r="A41" s="1">
        <v>36</v>
      </c>
      <c r="B41" s="1" t="s">
        <v>338</v>
      </c>
      <c r="C41" s="1">
        <v>2020</v>
      </c>
      <c r="D41" s="1" t="s">
        <v>3</v>
      </c>
      <c r="E41" s="1">
        <v>1</v>
      </c>
      <c r="F41" s="11">
        <v>28800</v>
      </c>
      <c r="G41" s="1">
        <v>1</v>
      </c>
      <c r="H41" s="11">
        <v>28800</v>
      </c>
      <c r="I41" s="1">
        <v>1</v>
      </c>
      <c r="J41" s="11">
        <v>28800</v>
      </c>
      <c r="K41" s="1" t="s">
        <v>114</v>
      </c>
      <c r="L41" s="1" t="s">
        <v>154</v>
      </c>
    </row>
    <row r="42" spans="1:12" ht="34.5" customHeight="1">
      <c r="A42" s="1">
        <v>37</v>
      </c>
      <c r="B42" s="1" t="s">
        <v>338</v>
      </c>
      <c r="C42" s="1">
        <v>2020</v>
      </c>
      <c r="D42" s="1" t="s">
        <v>3</v>
      </c>
      <c r="E42" s="1">
        <v>1</v>
      </c>
      <c r="F42" s="11">
        <v>28800</v>
      </c>
      <c r="G42" s="1">
        <v>1</v>
      </c>
      <c r="H42" s="11">
        <v>28800</v>
      </c>
      <c r="I42" s="1">
        <v>1</v>
      </c>
      <c r="J42" s="11">
        <v>28800</v>
      </c>
      <c r="K42" s="1" t="s">
        <v>114</v>
      </c>
      <c r="L42" s="1" t="s">
        <v>154</v>
      </c>
    </row>
    <row r="43" spans="1:12" ht="34.5" customHeight="1">
      <c r="A43" s="1">
        <v>38</v>
      </c>
      <c r="B43" s="1" t="s">
        <v>339</v>
      </c>
      <c r="C43" s="1">
        <v>2020</v>
      </c>
      <c r="D43" s="1" t="s">
        <v>3</v>
      </c>
      <c r="E43" s="1">
        <v>13</v>
      </c>
      <c r="F43" s="11">
        <v>31500</v>
      </c>
      <c r="G43" s="1">
        <v>13</v>
      </c>
      <c r="H43" s="1">
        <v>409500</v>
      </c>
      <c r="I43" s="1">
        <v>13</v>
      </c>
      <c r="J43" s="1">
        <v>409500</v>
      </c>
      <c r="K43" s="1" t="s">
        <v>114</v>
      </c>
      <c r="L43" s="1" t="s">
        <v>331</v>
      </c>
    </row>
    <row r="44" spans="1:12" ht="34.5" customHeight="1">
      <c r="A44" s="1">
        <v>39</v>
      </c>
      <c r="B44" s="1" t="s">
        <v>340</v>
      </c>
      <c r="C44" s="1">
        <v>2020</v>
      </c>
      <c r="D44" s="1" t="s">
        <v>3</v>
      </c>
      <c r="E44" s="1">
        <v>8</v>
      </c>
      <c r="F44" s="11">
        <v>29700</v>
      </c>
      <c r="G44" s="1">
        <v>8</v>
      </c>
      <c r="H44" s="11">
        <v>237600</v>
      </c>
      <c r="I44" s="1">
        <v>8</v>
      </c>
      <c r="J44" s="1">
        <v>237600</v>
      </c>
      <c r="K44" s="1" t="s">
        <v>114</v>
      </c>
      <c r="L44" s="1" t="s">
        <v>331</v>
      </c>
    </row>
    <row r="45" spans="1:12" ht="34.5" customHeight="1">
      <c r="A45" s="1">
        <v>40</v>
      </c>
      <c r="B45" s="1" t="s">
        <v>341</v>
      </c>
      <c r="C45" s="1">
        <v>2020</v>
      </c>
      <c r="D45" s="1" t="s">
        <v>3</v>
      </c>
      <c r="E45" s="1">
        <v>4</v>
      </c>
      <c r="F45" s="11">
        <v>28800</v>
      </c>
      <c r="G45" s="1">
        <v>4</v>
      </c>
      <c r="H45" s="11">
        <v>115200</v>
      </c>
      <c r="I45" s="1">
        <v>4</v>
      </c>
      <c r="J45" s="11">
        <v>115200</v>
      </c>
      <c r="K45" s="1" t="s">
        <v>114</v>
      </c>
      <c r="L45" s="1" t="s">
        <v>331</v>
      </c>
    </row>
    <row r="46" spans="1:12" ht="34.5" customHeight="1">
      <c r="A46" s="1">
        <v>41</v>
      </c>
      <c r="B46" s="1" t="s">
        <v>332</v>
      </c>
      <c r="C46" s="1">
        <v>2020</v>
      </c>
      <c r="D46" s="1" t="s">
        <v>3</v>
      </c>
      <c r="E46" s="1">
        <v>1</v>
      </c>
      <c r="F46" s="11">
        <v>63000</v>
      </c>
      <c r="G46" s="1">
        <v>1</v>
      </c>
      <c r="H46" s="11">
        <v>63000</v>
      </c>
      <c r="I46" s="1">
        <v>1</v>
      </c>
      <c r="J46" s="11">
        <v>63000</v>
      </c>
      <c r="K46" s="1" t="s">
        <v>114</v>
      </c>
      <c r="L46" s="1" t="s">
        <v>154</v>
      </c>
    </row>
    <row r="47" spans="1:12" ht="34.5" customHeight="1">
      <c r="A47" s="1">
        <v>42</v>
      </c>
      <c r="B47" s="1" t="s">
        <v>333</v>
      </c>
      <c r="C47" s="1">
        <v>2020</v>
      </c>
      <c r="D47" s="1" t="s">
        <v>3</v>
      </c>
      <c r="E47" s="1">
        <v>1</v>
      </c>
      <c r="F47" s="11">
        <v>4714</v>
      </c>
      <c r="G47" s="1">
        <v>1</v>
      </c>
      <c r="H47" s="11">
        <v>4714</v>
      </c>
      <c r="I47" s="1">
        <v>1</v>
      </c>
      <c r="J47" s="11">
        <v>4714</v>
      </c>
      <c r="K47" s="1" t="s">
        <v>114</v>
      </c>
      <c r="L47" s="1" t="s">
        <v>154</v>
      </c>
    </row>
    <row r="48" spans="1:12" ht="34.5" customHeight="1">
      <c r="A48" s="1">
        <v>43</v>
      </c>
      <c r="B48" s="1" t="s">
        <v>334</v>
      </c>
      <c r="C48" s="1">
        <v>2021</v>
      </c>
      <c r="D48" s="1" t="s">
        <v>3</v>
      </c>
      <c r="E48" s="1">
        <v>50</v>
      </c>
      <c r="F48" s="11">
        <v>8900</v>
      </c>
      <c r="G48" s="1">
        <v>50</v>
      </c>
      <c r="H48" s="11">
        <v>979000</v>
      </c>
      <c r="I48" s="1">
        <v>50</v>
      </c>
      <c r="J48" s="11">
        <v>979000</v>
      </c>
      <c r="K48" s="1" t="s">
        <v>114</v>
      </c>
      <c r="L48" s="1" t="s">
        <v>331</v>
      </c>
    </row>
    <row r="49" spans="1:12" ht="34.5" customHeight="1">
      <c r="A49" s="1">
        <v>44</v>
      </c>
      <c r="B49" s="1" t="s">
        <v>29</v>
      </c>
      <c r="C49" s="1">
        <v>2021</v>
      </c>
      <c r="D49" s="1" t="s">
        <v>3</v>
      </c>
      <c r="E49" s="1">
        <v>2</v>
      </c>
      <c r="F49" s="11">
        <v>2208333</v>
      </c>
      <c r="G49" s="1">
        <v>2</v>
      </c>
      <c r="H49" s="11">
        <v>4416666</v>
      </c>
      <c r="I49" s="1">
        <v>2</v>
      </c>
      <c r="J49" s="11">
        <v>4416666</v>
      </c>
      <c r="K49" s="1" t="s">
        <v>114</v>
      </c>
      <c r="L49" s="1" t="s">
        <v>152</v>
      </c>
    </row>
    <row r="50" spans="1:12" ht="34.5" customHeight="1">
      <c r="A50" s="1">
        <v>45</v>
      </c>
      <c r="B50" s="1" t="s">
        <v>335</v>
      </c>
      <c r="C50" s="1">
        <v>2021</v>
      </c>
      <c r="D50" s="1" t="s">
        <v>3</v>
      </c>
      <c r="E50" s="1">
        <v>23</v>
      </c>
      <c r="F50" s="11">
        <v>43000</v>
      </c>
      <c r="G50" s="1">
        <v>23</v>
      </c>
      <c r="H50" s="11">
        <v>989000</v>
      </c>
      <c r="I50" s="1">
        <v>23</v>
      </c>
      <c r="J50" s="11">
        <v>989000</v>
      </c>
      <c r="K50" s="1" t="s">
        <v>114</v>
      </c>
      <c r="L50" s="1" t="s">
        <v>331</v>
      </c>
    </row>
    <row r="51" spans="1:12" ht="34.5" customHeight="1">
      <c r="A51" s="1">
        <v>46</v>
      </c>
      <c r="B51" s="1" t="s">
        <v>111</v>
      </c>
      <c r="C51" s="1">
        <v>2024</v>
      </c>
      <c r="D51" s="1" t="s">
        <v>3</v>
      </c>
      <c r="E51" s="1">
        <v>1</v>
      </c>
      <c r="F51" s="1">
        <v>0</v>
      </c>
      <c r="G51" s="1">
        <v>1</v>
      </c>
      <c r="H51" s="1">
        <v>0</v>
      </c>
      <c r="I51" s="1">
        <v>1</v>
      </c>
      <c r="J51" s="1">
        <v>0</v>
      </c>
      <c r="K51" s="1" t="s">
        <v>476</v>
      </c>
      <c r="L51" s="1" t="s">
        <v>336</v>
      </c>
    </row>
    <row r="52" spans="1:12" ht="34.5" customHeight="1">
      <c r="A52" s="5"/>
      <c r="B52" s="5" t="s">
        <v>112</v>
      </c>
      <c r="C52" s="5"/>
      <c r="D52" s="5"/>
      <c r="E52" s="5"/>
      <c r="F52" s="5"/>
      <c r="G52" s="5"/>
      <c r="H52" s="52">
        <f>SUM(H5:H51)</f>
        <v>19859925</v>
      </c>
      <c r="I52" s="5"/>
      <c r="J52" s="52">
        <f>SUM(J5:J51)</f>
        <v>19859925</v>
      </c>
      <c r="K52" s="5"/>
      <c r="L52" s="5"/>
    </row>
    <row r="53" spans="1:12" ht="16.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16.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</row>
    <row r="55" spans="1:12" ht="16.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ht="17.25">
      <c r="A56" s="23"/>
      <c r="B56" s="50"/>
      <c r="C56" s="51"/>
      <c r="D56" s="51"/>
      <c r="E56" s="51"/>
      <c r="F56" s="51"/>
      <c r="G56" s="51"/>
      <c r="H56" s="51"/>
      <c r="I56" s="51"/>
      <c r="J56" s="51"/>
    </row>
    <row r="59" spans="1:12" ht="33.75" customHeight="1">
      <c r="A59" s="29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</row>
    <row r="60" spans="1:12" ht="53.25" customHeight="1">
      <c r="A60" s="30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</row>
  </sheetData>
  <mergeCells count="11">
    <mergeCell ref="G2:H3"/>
    <mergeCell ref="I2:J3"/>
    <mergeCell ref="K2:K4"/>
    <mergeCell ref="L2:L4"/>
    <mergeCell ref="A1:L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topLeftCell="A103" workbookViewId="0">
      <selection sqref="A1:L1"/>
    </sheetView>
  </sheetViews>
  <sheetFormatPr defaultRowHeight="16.5"/>
  <cols>
    <col min="1" max="1" width="5.7109375" style="19" customWidth="1"/>
    <col min="2" max="2" width="25" customWidth="1"/>
    <col min="3" max="3" width="12.85546875" customWidth="1"/>
    <col min="4" max="4" width="11.140625" customWidth="1"/>
    <col min="5" max="5" width="9.5703125" customWidth="1"/>
    <col min="6" max="6" width="17.5703125" customWidth="1"/>
    <col min="7" max="7" width="9" customWidth="1"/>
    <col min="8" max="8" width="16.5703125" customWidth="1"/>
    <col min="9" max="9" width="9.42578125" customWidth="1"/>
    <col min="10" max="10" width="17.140625" customWidth="1"/>
    <col min="11" max="11" width="21.42578125" style="24" customWidth="1"/>
    <col min="12" max="12" width="23.5703125" customWidth="1"/>
  </cols>
  <sheetData>
    <row r="1" spans="1:12" ht="63.75" customHeight="1">
      <c r="A1" s="107" t="s">
        <v>256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 ht="15">
      <c r="A2" s="114" t="s">
        <v>35</v>
      </c>
      <c r="B2" s="114" t="s">
        <v>0</v>
      </c>
      <c r="C2" s="114" t="s">
        <v>37</v>
      </c>
      <c r="D2" s="114" t="s">
        <v>1</v>
      </c>
      <c r="E2" s="115" t="s">
        <v>2</v>
      </c>
      <c r="F2" s="114" t="s">
        <v>38</v>
      </c>
      <c r="G2" s="114" t="s">
        <v>39</v>
      </c>
      <c r="H2" s="114"/>
      <c r="I2" s="114" t="s">
        <v>40</v>
      </c>
      <c r="J2" s="114"/>
      <c r="K2" s="115" t="s">
        <v>41</v>
      </c>
      <c r="L2" s="115" t="s">
        <v>42</v>
      </c>
    </row>
    <row r="3" spans="1:12" ht="15">
      <c r="A3" s="114"/>
      <c r="B3" s="114"/>
      <c r="C3" s="114"/>
      <c r="D3" s="114"/>
      <c r="E3" s="116"/>
      <c r="F3" s="114"/>
      <c r="G3" s="114"/>
      <c r="H3" s="114"/>
      <c r="I3" s="114"/>
      <c r="J3" s="114"/>
      <c r="K3" s="116"/>
      <c r="L3" s="116"/>
    </row>
    <row r="4" spans="1:12" ht="28.5">
      <c r="A4" s="114"/>
      <c r="B4" s="114"/>
      <c r="C4" s="114"/>
      <c r="D4" s="114"/>
      <c r="E4" s="117"/>
      <c r="F4" s="114"/>
      <c r="G4" s="6" t="s">
        <v>43</v>
      </c>
      <c r="H4" s="6" t="s">
        <v>44</v>
      </c>
      <c r="I4" s="6" t="s">
        <v>43</v>
      </c>
      <c r="J4" s="6" t="s">
        <v>44</v>
      </c>
      <c r="K4" s="117"/>
      <c r="L4" s="117"/>
    </row>
    <row r="5" spans="1:12" ht="33">
      <c r="A5" s="6">
        <v>1</v>
      </c>
      <c r="B5" s="8" t="s">
        <v>150</v>
      </c>
      <c r="C5" s="25">
        <v>2023</v>
      </c>
      <c r="D5" s="8" t="s">
        <v>3</v>
      </c>
      <c r="E5" s="8">
        <v>1</v>
      </c>
      <c r="F5" s="1" t="s">
        <v>305</v>
      </c>
      <c r="G5" s="8">
        <v>1</v>
      </c>
      <c r="H5" s="1" t="s">
        <v>305</v>
      </c>
      <c r="I5" s="8">
        <v>1</v>
      </c>
      <c r="J5" s="1" t="s">
        <v>305</v>
      </c>
      <c r="K5" s="3" t="s">
        <v>151</v>
      </c>
      <c r="L5" s="8" t="s">
        <v>152</v>
      </c>
    </row>
    <row r="6" spans="1:12" ht="49.5">
      <c r="A6" s="6">
        <v>2</v>
      </c>
      <c r="B6" s="8" t="s">
        <v>153</v>
      </c>
      <c r="C6" s="25">
        <v>1978</v>
      </c>
      <c r="D6" s="8" t="s">
        <v>3</v>
      </c>
      <c r="E6" s="8">
        <v>1</v>
      </c>
      <c r="F6" s="1">
        <v>199513200</v>
      </c>
      <c r="G6" s="8">
        <v>1</v>
      </c>
      <c r="H6" s="1">
        <v>199513200</v>
      </c>
      <c r="I6" s="8">
        <v>1</v>
      </c>
      <c r="J6" s="1">
        <v>199513200</v>
      </c>
      <c r="K6" s="3" t="s">
        <v>113</v>
      </c>
      <c r="L6" s="8" t="s">
        <v>154</v>
      </c>
    </row>
    <row r="7" spans="1:12" ht="49.5">
      <c r="A7" s="6">
        <v>3</v>
      </c>
      <c r="B7" s="8" t="s">
        <v>155</v>
      </c>
      <c r="C7" s="25">
        <v>1978</v>
      </c>
      <c r="D7" s="8" t="s">
        <v>3</v>
      </c>
      <c r="E7" s="8">
        <v>140</v>
      </c>
      <c r="F7" s="1" t="s">
        <v>305</v>
      </c>
      <c r="G7" s="8">
        <v>140</v>
      </c>
      <c r="H7" s="1" t="s">
        <v>305</v>
      </c>
      <c r="I7" s="8">
        <v>140</v>
      </c>
      <c r="J7" s="1" t="s">
        <v>305</v>
      </c>
      <c r="K7" s="3" t="s">
        <v>113</v>
      </c>
      <c r="L7" s="8" t="s">
        <v>156</v>
      </c>
    </row>
    <row r="8" spans="1:12" ht="33">
      <c r="A8" s="6">
        <v>4</v>
      </c>
      <c r="B8" s="8" t="s">
        <v>157</v>
      </c>
      <c r="C8" s="25">
        <v>2023</v>
      </c>
      <c r="D8" s="8" t="s">
        <v>3</v>
      </c>
      <c r="E8" s="8">
        <v>1</v>
      </c>
      <c r="F8" s="1" t="s">
        <v>305</v>
      </c>
      <c r="G8" s="8">
        <v>1</v>
      </c>
      <c r="H8" s="1" t="s">
        <v>305</v>
      </c>
      <c r="I8" s="8">
        <v>1</v>
      </c>
      <c r="J8" s="1" t="s">
        <v>305</v>
      </c>
      <c r="K8" s="3" t="s">
        <v>151</v>
      </c>
      <c r="L8" s="8" t="s">
        <v>154</v>
      </c>
    </row>
    <row r="9" spans="1:12" ht="49.5">
      <c r="A9" s="6">
        <v>5</v>
      </c>
      <c r="B9" s="8" t="s">
        <v>158</v>
      </c>
      <c r="C9" s="25">
        <v>1979</v>
      </c>
      <c r="D9" s="8" t="s">
        <v>3</v>
      </c>
      <c r="E9" s="8">
        <v>1</v>
      </c>
      <c r="F9" s="1" t="s">
        <v>305</v>
      </c>
      <c r="G9" s="8">
        <v>1</v>
      </c>
      <c r="H9" s="1" t="s">
        <v>305</v>
      </c>
      <c r="I9" s="8">
        <v>1</v>
      </c>
      <c r="J9" s="1" t="s">
        <v>305</v>
      </c>
      <c r="K9" s="3" t="s">
        <v>113</v>
      </c>
      <c r="L9" s="8" t="s">
        <v>154</v>
      </c>
    </row>
    <row r="10" spans="1:12" ht="49.5">
      <c r="A10" s="6">
        <v>6</v>
      </c>
      <c r="B10" s="8" t="s">
        <v>159</v>
      </c>
      <c r="C10" s="25">
        <v>1979</v>
      </c>
      <c r="D10" s="8" t="s">
        <v>3</v>
      </c>
      <c r="E10" s="8">
        <v>23</v>
      </c>
      <c r="F10" s="1" t="s">
        <v>305</v>
      </c>
      <c r="G10" s="8">
        <v>23</v>
      </c>
      <c r="H10" s="1" t="s">
        <v>305</v>
      </c>
      <c r="I10" s="8">
        <v>23</v>
      </c>
      <c r="J10" s="1" t="s">
        <v>305</v>
      </c>
      <c r="K10" s="3" t="s">
        <v>113</v>
      </c>
      <c r="L10" s="8" t="s">
        <v>156</v>
      </c>
    </row>
    <row r="11" spans="1:12" ht="49.5">
      <c r="A11" s="6">
        <v>7</v>
      </c>
      <c r="B11" s="8" t="s">
        <v>160</v>
      </c>
      <c r="C11" s="25">
        <v>1990</v>
      </c>
      <c r="D11" s="8" t="s">
        <v>3</v>
      </c>
      <c r="E11" s="8">
        <v>1</v>
      </c>
      <c r="F11" s="1" t="s">
        <v>305</v>
      </c>
      <c r="G11" s="8">
        <v>1</v>
      </c>
      <c r="H11" s="1" t="s">
        <v>305</v>
      </c>
      <c r="I11" s="8">
        <v>1</v>
      </c>
      <c r="J11" s="1" t="s">
        <v>305</v>
      </c>
      <c r="K11" s="3" t="s">
        <v>113</v>
      </c>
      <c r="L11" s="8" t="s">
        <v>161</v>
      </c>
    </row>
    <row r="12" spans="1:12" ht="33">
      <c r="A12" s="6">
        <v>8</v>
      </c>
      <c r="B12" s="8" t="s">
        <v>162</v>
      </c>
      <c r="C12" s="25">
        <v>2023</v>
      </c>
      <c r="D12" s="8" t="s">
        <v>3</v>
      </c>
      <c r="E12" s="8">
        <v>1</v>
      </c>
      <c r="F12" s="1" t="s">
        <v>305</v>
      </c>
      <c r="G12" s="8">
        <v>1</v>
      </c>
      <c r="H12" s="1" t="s">
        <v>305</v>
      </c>
      <c r="I12" s="8">
        <v>1</v>
      </c>
      <c r="J12" s="1" t="s">
        <v>305</v>
      </c>
      <c r="K12" s="3" t="s">
        <v>151</v>
      </c>
      <c r="L12" s="8" t="s">
        <v>154</v>
      </c>
    </row>
    <row r="13" spans="1:12" ht="49.5">
      <c r="A13" s="6">
        <v>9</v>
      </c>
      <c r="B13" s="8" t="s">
        <v>163</v>
      </c>
      <c r="C13" s="25">
        <v>2023</v>
      </c>
      <c r="D13" s="8" t="s">
        <v>3</v>
      </c>
      <c r="E13" s="8"/>
      <c r="F13" s="1" t="s">
        <v>305</v>
      </c>
      <c r="G13" s="8"/>
      <c r="H13" s="1" t="s">
        <v>305</v>
      </c>
      <c r="I13" s="8"/>
      <c r="J13" s="1" t="s">
        <v>305</v>
      </c>
      <c r="K13" s="3" t="s">
        <v>151</v>
      </c>
      <c r="L13" s="8" t="s">
        <v>154</v>
      </c>
    </row>
    <row r="14" spans="1:12" ht="66">
      <c r="A14" s="6">
        <v>10</v>
      </c>
      <c r="B14" s="8" t="s">
        <v>164</v>
      </c>
      <c r="C14" s="25">
        <v>1998</v>
      </c>
      <c r="D14" s="8" t="s">
        <v>3</v>
      </c>
      <c r="E14" s="8">
        <v>1</v>
      </c>
      <c r="F14" s="1" t="s">
        <v>305</v>
      </c>
      <c r="G14" s="8">
        <v>1</v>
      </c>
      <c r="H14" s="1" t="s">
        <v>305</v>
      </c>
      <c r="I14" s="8">
        <v>1</v>
      </c>
      <c r="J14" s="1" t="s">
        <v>305</v>
      </c>
      <c r="K14" s="3" t="s">
        <v>113</v>
      </c>
      <c r="L14" s="8" t="s">
        <v>161</v>
      </c>
    </row>
    <row r="15" spans="1:12" ht="49.5">
      <c r="A15" s="6">
        <v>11</v>
      </c>
      <c r="B15" s="8" t="s">
        <v>165</v>
      </c>
      <c r="C15" s="25">
        <v>2001</v>
      </c>
      <c r="D15" s="8" t="s">
        <v>3</v>
      </c>
      <c r="E15" s="8">
        <v>1</v>
      </c>
      <c r="F15" s="1">
        <v>1000000</v>
      </c>
      <c r="G15" s="8">
        <v>1</v>
      </c>
      <c r="H15" s="1">
        <v>1000000</v>
      </c>
      <c r="I15" s="8">
        <v>1</v>
      </c>
      <c r="J15" s="1">
        <v>1000000</v>
      </c>
      <c r="K15" s="3" t="s">
        <v>113</v>
      </c>
      <c r="L15" s="8" t="s">
        <v>161</v>
      </c>
    </row>
    <row r="16" spans="1:12" ht="66">
      <c r="A16" s="6">
        <v>12</v>
      </c>
      <c r="B16" s="8" t="s">
        <v>166</v>
      </c>
      <c r="C16" s="25">
        <v>2010</v>
      </c>
      <c r="D16" s="8" t="s">
        <v>33</v>
      </c>
      <c r="E16" s="8">
        <v>2340</v>
      </c>
      <c r="F16" s="1">
        <v>1500</v>
      </c>
      <c r="G16" s="8">
        <v>2340</v>
      </c>
      <c r="H16" s="1">
        <v>1500</v>
      </c>
      <c r="I16" s="8">
        <v>2340</v>
      </c>
      <c r="J16" s="1">
        <v>1500</v>
      </c>
      <c r="K16" s="3" t="s">
        <v>113</v>
      </c>
      <c r="L16" s="8" t="s">
        <v>161</v>
      </c>
    </row>
    <row r="17" spans="1:12" ht="49.5">
      <c r="A17" s="6">
        <v>13</v>
      </c>
      <c r="B17" s="8" t="s">
        <v>167</v>
      </c>
      <c r="C17" s="25">
        <v>2015</v>
      </c>
      <c r="D17" s="8" t="s">
        <v>168</v>
      </c>
      <c r="E17" s="8">
        <v>22</v>
      </c>
      <c r="F17" s="1">
        <v>6200</v>
      </c>
      <c r="G17" s="8">
        <v>22</v>
      </c>
      <c r="H17" s="1">
        <v>6200</v>
      </c>
      <c r="I17" s="8">
        <v>22</v>
      </c>
      <c r="J17" s="1">
        <v>6200</v>
      </c>
      <c r="K17" s="3" t="s">
        <v>113</v>
      </c>
      <c r="L17" s="8" t="s">
        <v>154</v>
      </c>
    </row>
    <row r="18" spans="1:12" ht="33">
      <c r="A18" s="6">
        <v>14</v>
      </c>
      <c r="B18" s="8" t="s">
        <v>142</v>
      </c>
      <c r="C18" s="8">
        <v>2020</v>
      </c>
      <c r="D18" s="8" t="s">
        <v>3</v>
      </c>
      <c r="E18" s="8">
        <v>22</v>
      </c>
      <c r="F18" s="1">
        <v>238409</v>
      </c>
      <c r="G18" s="8">
        <v>22</v>
      </c>
      <c r="H18" s="1">
        <v>238409</v>
      </c>
      <c r="I18" s="8">
        <v>22</v>
      </c>
      <c r="J18" s="1">
        <v>238409</v>
      </c>
      <c r="K18" s="3" t="s">
        <v>169</v>
      </c>
      <c r="L18" s="8" t="s">
        <v>154</v>
      </c>
    </row>
    <row r="19" spans="1:12" ht="33">
      <c r="A19" s="6">
        <v>15</v>
      </c>
      <c r="B19" s="8" t="s">
        <v>142</v>
      </c>
      <c r="C19" s="26">
        <v>2019</v>
      </c>
      <c r="D19" s="8" t="s">
        <v>3</v>
      </c>
      <c r="E19" s="8">
        <v>25</v>
      </c>
      <c r="F19" s="1">
        <v>107095</v>
      </c>
      <c r="G19" s="8">
        <v>25</v>
      </c>
      <c r="H19" s="1">
        <v>107095</v>
      </c>
      <c r="I19" s="8">
        <v>25</v>
      </c>
      <c r="J19" s="1">
        <v>107095</v>
      </c>
      <c r="K19" s="3" t="s">
        <v>169</v>
      </c>
      <c r="L19" s="8" t="s">
        <v>154</v>
      </c>
    </row>
    <row r="20" spans="1:12" ht="33">
      <c r="A20" s="6">
        <v>16</v>
      </c>
      <c r="B20" s="8" t="s">
        <v>29</v>
      </c>
      <c r="C20" s="8">
        <v>2020</v>
      </c>
      <c r="D20" s="8" t="s">
        <v>3</v>
      </c>
      <c r="E20" s="8">
        <v>1</v>
      </c>
      <c r="F20" s="1">
        <v>2100000</v>
      </c>
      <c r="G20" s="8">
        <v>1</v>
      </c>
      <c r="H20" s="1">
        <v>2100000</v>
      </c>
      <c r="I20" s="8">
        <v>1</v>
      </c>
      <c r="J20" s="1">
        <v>2100000</v>
      </c>
      <c r="K20" s="3" t="s">
        <v>169</v>
      </c>
      <c r="L20" s="8" t="s">
        <v>154</v>
      </c>
    </row>
    <row r="21" spans="1:12" ht="33">
      <c r="A21" s="6">
        <v>17</v>
      </c>
      <c r="B21" s="8" t="s">
        <v>29</v>
      </c>
      <c r="C21" s="8">
        <v>2021</v>
      </c>
      <c r="D21" s="8" t="s">
        <v>3</v>
      </c>
      <c r="E21" s="8">
        <v>2</v>
      </c>
      <c r="F21" s="1">
        <v>2208333</v>
      </c>
      <c r="G21" s="8">
        <v>2</v>
      </c>
      <c r="H21" s="1">
        <v>2208333</v>
      </c>
      <c r="I21" s="8">
        <v>2</v>
      </c>
      <c r="J21" s="1">
        <v>2208333</v>
      </c>
      <c r="K21" s="3" t="s">
        <v>169</v>
      </c>
      <c r="L21" s="8" t="s">
        <v>154</v>
      </c>
    </row>
    <row r="22" spans="1:12" ht="49.5">
      <c r="A22" s="6">
        <v>18</v>
      </c>
      <c r="B22" s="8" t="s">
        <v>170</v>
      </c>
      <c r="C22" s="25">
        <v>2012</v>
      </c>
      <c r="D22" s="8" t="s">
        <v>3</v>
      </c>
      <c r="E22" s="8">
        <v>1</v>
      </c>
      <c r="F22" s="1">
        <v>450000</v>
      </c>
      <c r="G22" s="8">
        <v>1</v>
      </c>
      <c r="H22" s="1">
        <v>450000</v>
      </c>
      <c r="I22" s="8">
        <v>1</v>
      </c>
      <c r="J22" s="1">
        <v>450000</v>
      </c>
      <c r="K22" s="3" t="s">
        <v>113</v>
      </c>
      <c r="L22" s="8" t="s">
        <v>161</v>
      </c>
    </row>
    <row r="23" spans="1:12" ht="49.5">
      <c r="A23" s="6">
        <v>19</v>
      </c>
      <c r="B23" s="8" t="s">
        <v>171</v>
      </c>
      <c r="C23" s="25">
        <v>2009</v>
      </c>
      <c r="D23" s="8" t="s">
        <v>3</v>
      </c>
      <c r="E23" s="8">
        <v>1</v>
      </c>
      <c r="F23" s="1">
        <v>24000</v>
      </c>
      <c r="G23" s="8">
        <v>1</v>
      </c>
      <c r="H23" s="1">
        <v>24000</v>
      </c>
      <c r="I23" s="8">
        <v>1</v>
      </c>
      <c r="J23" s="1">
        <v>24000</v>
      </c>
      <c r="K23" s="3" t="s">
        <v>113</v>
      </c>
      <c r="L23" s="8" t="s">
        <v>154</v>
      </c>
    </row>
    <row r="24" spans="1:12" ht="49.5">
      <c r="A24" s="6">
        <v>20</v>
      </c>
      <c r="B24" s="8" t="s">
        <v>172</v>
      </c>
      <c r="C24" s="25">
        <v>2010</v>
      </c>
      <c r="D24" s="8" t="s">
        <v>3</v>
      </c>
      <c r="E24" s="8">
        <v>3</v>
      </c>
      <c r="F24" s="1">
        <v>30000</v>
      </c>
      <c r="G24" s="8">
        <v>3</v>
      </c>
      <c r="H24" s="1">
        <v>30000</v>
      </c>
      <c r="I24" s="8">
        <v>3</v>
      </c>
      <c r="J24" s="1">
        <v>30000</v>
      </c>
      <c r="K24" s="3" t="s">
        <v>113</v>
      </c>
      <c r="L24" s="8" t="s">
        <v>154</v>
      </c>
    </row>
    <row r="25" spans="1:12" ht="49.5">
      <c r="A25" s="6">
        <v>21</v>
      </c>
      <c r="B25" s="8" t="s">
        <v>173</v>
      </c>
      <c r="C25" s="25">
        <v>2010</v>
      </c>
      <c r="D25" s="8" t="s">
        <v>3</v>
      </c>
      <c r="E25" s="8">
        <v>1</v>
      </c>
      <c r="F25" s="1">
        <v>75000</v>
      </c>
      <c r="G25" s="8">
        <v>1</v>
      </c>
      <c r="H25" s="1">
        <v>75000</v>
      </c>
      <c r="I25" s="8">
        <v>1</v>
      </c>
      <c r="J25" s="1">
        <v>75000</v>
      </c>
      <c r="K25" s="3" t="s">
        <v>113</v>
      </c>
      <c r="L25" s="8" t="s">
        <v>154</v>
      </c>
    </row>
    <row r="26" spans="1:12" ht="49.5">
      <c r="A26" s="6">
        <v>22</v>
      </c>
      <c r="B26" s="8" t="s">
        <v>174</v>
      </c>
      <c r="C26" s="25">
        <v>2010</v>
      </c>
      <c r="D26" s="8" t="s">
        <v>3</v>
      </c>
      <c r="E26" s="8">
        <v>2</v>
      </c>
      <c r="F26" s="1">
        <v>18000</v>
      </c>
      <c r="G26" s="8">
        <v>2</v>
      </c>
      <c r="H26" s="1">
        <v>18000</v>
      </c>
      <c r="I26" s="8">
        <v>2</v>
      </c>
      <c r="J26" s="1">
        <v>18000</v>
      </c>
      <c r="K26" s="3" t="s">
        <v>113</v>
      </c>
      <c r="L26" s="8" t="s">
        <v>154</v>
      </c>
    </row>
    <row r="27" spans="1:12" ht="49.5">
      <c r="A27" s="6">
        <v>23</v>
      </c>
      <c r="B27" s="8" t="s">
        <v>8</v>
      </c>
      <c r="C27" s="25">
        <v>2010</v>
      </c>
      <c r="D27" s="8" t="s">
        <v>3</v>
      </c>
      <c r="E27" s="8">
        <v>1</v>
      </c>
      <c r="F27" s="1">
        <v>60000</v>
      </c>
      <c r="G27" s="8">
        <v>1</v>
      </c>
      <c r="H27" s="1">
        <v>60000</v>
      </c>
      <c r="I27" s="8">
        <v>1</v>
      </c>
      <c r="J27" s="1">
        <v>60000</v>
      </c>
      <c r="K27" s="3" t="s">
        <v>113</v>
      </c>
      <c r="L27" s="8" t="s">
        <v>154</v>
      </c>
    </row>
    <row r="28" spans="1:12" ht="49.5">
      <c r="A28" s="6">
        <v>24</v>
      </c>
      <c r="B28" s="8" t="s">
        <v>175</v>
      </c>
      <c r="C28" s="25">
        <v>2011</v>
      </c>
      <c r="D28" s="8" t="s">
        <v>3</v>
      </c>
      <c r="E28" s="8">
        <v>1</v>
      </c>
      <c r="F28" s="1">
        <v>16000</v>
      </c>
      <c r="G28" s="8">
        <v>1</v>
      </c>
      <c r="H28" s="1">
        <v>16000</v>
      </c>
      <c r="I28" s="8">
        <v>1</v>
      </c>
      <c r="J28" s="1">
        <v>16000</v>
      </c>
      <c r="K28" s="3" t="s">
        <v>113</v>
      </c>
      <c r="L28" s="8" t="s">
        <v>154</v>
      </c>
    </row>
    <row r="29" spans="1:12" ht="49.5">
      <c r="A29" s="6">
        <v>25</v>
      </c>
      <c r="B29" s="8" t="s">
        <v>176</v>
      </c>
      <c r="C29" s="25">
        <v>2011</v>
      </c>
      <c r="D29" s="8" t="s">
        <v>3</v>
      </c>
      <c r="E29" s="8">
        <v>2</v>
      </c>
      <c r="F29" s="1">
        <v>2000</v>
      </c>
      <c r="G29" s="8">
        <v>2</v>
      </c>
      <c r="H29" s="1">
        <v>2000</v>
      </c>
      <c r="I29" s="8">
        <v>2</v>
      </c>
      <c r="J29" s="1">
        <v>2000</v>
      </c>
      <c r="K29" s="3" t="s">
        <v>113</v>
      </c>
      <c r="L29" s="8" t="s">
        <v>154</v>
      </c>
    </row>
    <row r="30" spans="1:12" ht="49.5">
      <c r="A30" s="6">
        <v>26</v>
      </c>
      <c r="B30" s="8" t="s">
        <v>8</v>
      </c>
      <c r="C30" s="25">
        <v>2013</v>
      </c>
      <c r="D30" s="8" t="s">
        <v>3</v>
      </c>
      <c r="E30" s="8">
        <v>1</v>
      </c>
      <c r="F30" s="1">
        <v>50000</v>
      </c>
      <c r="G30" s="8">
        <v>1</v>
      </c>
      <c r="H30" s="1">
        <v>50000</v>
      </c>
      <c r="I30" s="8">
        <v>1</v>
      </c>
      <c r="J30" s="1">
        <v>50000</v>
      </c>
      <c r="K30" s="3" t="s">
        <v>113</v>
      </c>
      <c r="L30" s="8" t="s">
        <v>154</v>
      </c>
    </row>
    <row r="31" spans="1:12" ht="49.5">
      <c r="A31" s="6">
        <v>27</v>
      </c>
      <c r="B31" s="8" t="s">
        <v>177</v>
      </c>
      <c r="C31" s="25">
        <v>2013</v>
      </c>
      <c r="D31" s="8" t="s">
        <v>3</v>
      </c>
      <c r="E31" s="8">
        <v>1</v>
      </c>
      <c r="F31" s="1">
        <v>160000</v>
      </c>
      <c r="G31" s="8">
        <v>1</v>
      </c>
      <c r="H31" s="1">
        <v>160000</v>
      </c>
      <c r="I31" s="8">
        <v>1</v>
      </c>
      <c r="J31" s="1">
        <v>160000</v>
      </c>
      <c r="K31" s="3" t="s">
        <v>113</v>
      </c>
      <c r="L31" s="8" t="s">
        <v>152</v>
      </c>
    </row>
    <row r="32" spans="1:12" ht="49.5">
      <c r="A32" s="6">
        <v>28</v>
      </c>
      <c r="B32" s="8" t="s">
        <v>178</v>
      </c>
      <c r="C32" s="25">
        <v>2014</v>
      </c>
      <c r="D32" s="8" t="s">
        <v>3</v>
      </c>
      <c r="E32" s="8">
        <v>1</v>
      </c>
      <c r="F32" s="1">
        <v>460000</v>
      </c>
      <c r="G32" s="8">
        <v>1</v>
      </c>
      <c r="H32" s="1">
        <v>460000</v>
      </c>
      <c r="I32" s="8">
        <v>1</v>
      </c>
      <c r="J32" s="1">
        <v>460000</v>
      </c>
      <c r="K32" s="3" t="s">
        <v>113</v>
      </c>
      <c r="L32" s="8" t="s">
        <v>161</v>
      </c>
    </row>
    <row r="33" spans="1:12" ht="33">
      <c r="A33" s="6">
        <v>29</v>
      </c>
      <c r="B33" s="8" t="s">
        <v>179</v>
      </c>
      <c r="C33" s="25">
        <v>2014</v>
      </c>
      <c r="D33" s="8" t="s">
        <v>33</v>
      </c>
      <c r="E33" s="8">
        <v>12</v>
      </c>
      <c r="F33" s="1">
        <v>12000</v>
      </c>
      <c r="G33" s="8">
        <v>12</v>
      </c>
      <c r="H33" s="1">
        <v>12000</v>
      </c>
      <c r="I33" s="8">
        <v>12</v>
      </c>
      <c r="J33" s="1">
        <v>12000</v>
      </c>
      <c r="K33" s="3" t="s">
        <v>169</v>
      </c>
      <c r="L33" s="8" t="s">
        <v>154</v>
      </c>
    </row>
    <row r="34" spans="1:12" ht="49.5">
      <c r="A34" s="6">
        <v>30</v>
      </c>
      <c r="B34" s="8" t="s">
        <v>180</v>
      </c>
      <c r="C34" s="25">
        <v>2014</v>
      </c>
      <c r="D34" s="8" t="s">
        <v>3</v>
      </c>
      <c r="E34" s="8">
        <v>1</v>
      </c>
      <c r="F34" s="1">
        <v>200000</v>
      </c>
      <c r="G34" s="8">
        <v>1</v>
      </c>
      <c r="H34" s="1">
        <v>200000</v>
      </c>
      <c r="I34" s="8">
        <v>1</v>
      </c>
      <c r="J34" s="1">
        <v>200000</v>
      </c>
      <c r="K34" s="3" t="s">
        <v>113</v>
      </c>
      <c r="L34" s="8" t="s">
        <v>161</v>
      </c>
    </row>
    <row r="35" spans="1:12" ht="49.5">
      <c r="A35" s="6">
        <v>31</v>
      </c>
      <c r="B35" s="8" t="s">
        <v>181</v>
      </c>
      <c r="C35" s="25">
        <v>2015</v>
      </c>
      <c r="D35" s="8" t="s">
        <v>3</v>
      </c>
      <c r="E35" s="8">
        <v>2</v>
      </c>
      <c r="F35" s="1">
        <v>45000</v>
      </c>
      <c r="G35" s="8">
        <v>2</v>
      </c>
      <c r="H35" s="1">
        <v>45000</v>
      </c>
      <c r="I35" s="8">
        <v>2</v>
      </c>
      <c r="J35" s="1">
        <v>45000</v>
      </c>
      <c r="K35" s="3" t="s">
        <v>113</v>
      </c>
      <c r="L35" s="8" t="s">
        <v>161</v>
      </c>
    </row>
    <row r="36" spans="1:12" ht="49.5">
      <c r="A36" s="6">
        <v>32</v>
      </c>
      <c r="B36" s="8" t="s">
        <v>182</v>
      </c>
      <c r="C36" s="25">
        <v>2015</v>
      </c>
      <c r="D36" s="8" t="s">
        <v>3</v>
      </c>
      <c r="E36" s="8">
        <v>2</v>
      </c>
      <c r="F36" s="1">
        <v>55000</v>
      </c>
      <c r="G36" s="8">
        <v>2</v>
      </c>
      <c r="H36" s="1">
        <v>55000</v>
      </c>
      <c r="I36" s="8">
        <v>2</v>
      </c>
      <c r="J36" s="1">
        <v>55000</v>
      </c>
      <c r="K36" s="3" t="s">
        <v>113</v>
      </c>
      <c r="L36" s="8" t="s">
        <v>161</v>
      </c>
    </row>
    <row r="37" spans="1:12" ht="49.5">
      <c r="A37" s="6">
        <v>33</v>
      </c>
      <c r="B37" s="8" t="s">
        <v>183</v>
      </c>
      <c r="C37" s="25">
        <v>2015</v>
      </c>
      <c r="D37" s="8" t="s">
        <v>3</v>
      </c>
      <c r="E37" s="8">
        <v>1</v>
      </c>
      <c r="F37" s="1">
        <v>78000</v>
      </c>
      <c r="G37" s="8">
        <v>1</v>
      </c>
      <c r="H37" s="1">
        <v>78000</v>
      </c>
      <c r="I37" s="8">
        <v>1</v>
      </c>
      <c r="J37" s="1">
        <v>78000</v>
      </c>
      <c r="K37" s="3" t="s">
        <v>113</v>
      </c>
      <c r="L37" s="8" t="s">
        <v>152</v>
      </c>
    </row>
    <row r="38" spans="1:12" ht="49.5">
      <c r="A38" s="6">
        <v>34</v>
      </c>
      <c r="B38" s="8" t="s">
        <v>184</v>
      </c>
      <c r="C38" s="25">
        <v>2016</v>
      </c>
      <c r="D38" s="8" t="s">
        <v>3</v>
      </c>
      <c r="E38" s="8">
        <v>3</v>
      </c>
      <c r="F38" s="1">
        <v>329000</v>
      </c>
      <c r="G38" s="8">
        <v>3</v>
      </c>
      <c r="H38" s="1">
        <v>329000</v>
      </c>
      <c r="I38" s="8">
        <v>3</v>
      </c>
      <c r="J38" s="1">
        <v>329000</v>
      </c>
      <c r="K38" s="3" t="s">
        <v>113</v>
      </c>
      <c r="L38" s="8" t="s">
        <v>185</v>
      </c>
    </row>
    <row r="39" spans="1:12" ht="49.5">
      <c r="A39" s="6">
        <v>35</v>
      </c>
      <c r="B39" s="8" t="s">
        <v>186</v>
      </c>
      <c r="C39" s="25" t="s">
        <v>306</v>
      </c>
      <c r="D39" s="8" t="s">
        <v>3</v>
      </c>
      <c r="E39" s="8">
        <v>6800</v>
      </c>
      <c r="F39" s="1" t="s">
        <v>305</v>
      </c>
      <c r="G39" s="8">
        <v>6800</v>
      </c>
      <c r="H39" s="1" t="s">
        <v>305</v>
      </c>
      <c r="I39" s="8">
        <v>6800</v>
      </c>
      <c r="J39" s="1" t="s">
        <v>305</v>
      </c>
      <c r="K39" s="3" t="s">
        <v>113</v>
      </c>
      <c r="L39" s="8" t="s">
        <v>187</v>
      </c>
    </row>
    <row r="40" spans="1:12" ht="49.5">
      <c r="A40" s="6">
        <v>36</v>
      </c>
      <c r="B40" s="8" t="s">
        <v>188</v>
      </c>
      <c r="C40" s="25">
        <v>2016</v>
      </c>
      <c r="D40" s="8" t="s">
        <v>3</v>
      </c>
      <c r="E40" s="8">
        <v>1</v>
      </c>
      <c r="F40" s="1">
        <v>280000</v>
      </c>
      <c r="G40" s="8">
        <v>1</v>
      </c>
      <c r="H40" s="1">
        <v>280000</v>
      </c>
      <c r="I40" s="8">
        <v>1</v>
      </c>
      <c r="J40" s="1">
        <v>280000</v>
      </c>
      <c r="K40" s="3" t="s">
        <v>113</v>
      </c>
      <c r="L40" s="8" t="s">
        <v>154</v>
      </c>
    </row>
    <row r="41" spans="1:12" ht="49.5">
      <c r="A41" s="6">
        <v>37</v>
      </c>
      <c r="B41" s="8" t="s">
        <v>189</v>
      </c>
      <c r="C41" s="25">
        <v>2019</v>
      </c>
      <c r="D41" s="8" t="s">
        <v>3</v>
      </c>
      <c r="E41" s="8">
        <v>1</v>
      </c>
      <c r="F41" s="1">
        <v>249000</v>
      </c>
      <c r="G41" s="8">
        <v>1</v>
      </c>
      <c r="H41" s="1">
        <v>249000</v>
      </c>
      <c r="I41" s="8">
        <v>1</v>
      </c>
      <c r="J41" s="1">
        <v>249000</v>
      </c>
      <c r="K41" s="3" t="s">
        <v>113</v>
      </c>
      <c r="L41" s="8" t="s">
        <v>152</v>
      </c>
    </row>
    <row r="42" spans="1:12" ht="49.5">
      <c r="A42" s="6">
        <v>38</v>
      </c>
      <c r="B42" s="8" t="s">
        <v>99</v>
      </c>
      <c r="C42" s="25">
        <v>2019</v>
      </c>
      <c r="D42" s="8" t="s">
        <v>3</v>
      </c>
      <c r="E42" s="8">
        <v>1</v>
      </c>
      <c r="F42" s="1">
        <v>35000</v>
      </c>
      <c r="G42" s="8">
        <v>1</v>
      </c>
      <c r="H42" s="1">
        <v>35000</v>
      </c>
      <c r="I42" s="8">
        <v>1</v>
      </c>
      <c r="J42" s="1">
        <v>35000</v>
      </c>
      <c r="K42" s="3" t="s">
        <v>113</v>
      </c>
      <c r="L42" s="8" t="s">
        <v>154</v>
      </c>
    </row>
    <row r="43" spans="1:12" ht="49.5">
      <c r="A43" s="6">
        <v>39</v>
      </c>
      <c r="B43" s="8" t="s">
        <v>190</v>
      </c>
      <c r="C43" s="25">
        <v>2019</v>
      </c>
      <c r="D43" s="8" t="s">
        <v>3</v>
      </c>
      <c r="E43" s="8">
        <v>1</v>
      </c>
      <c r="F43" s="1">
        <v>30000</v>
      </c>
      <c r="G43" s="8">
        <v>1</v>
      </c>
      <c r="H43" s="1">
        <v>30000</v>
      </c>
      <c r="I43" s="8">
        <v>1</v>
      </c>
      <c r="J43" s="1">
        <v>30000</v>
      </c>
      <c r="K43" s="3" t="s">
        <v>113</v>
      </c>
      <c r="L43" s="8" t="s">
        <v>161</v>
      </c>
    </row>
    <row r="44" spans="1:12" ht="49.5">
      <c r="A44" s="6">
        <v>40</v>
      </c>
      <c r="B44" s="7" t="s">
        <v>105</v>
      </c>
      <c r="C44" s="8">
        <v>2020</v>
      </c>
      <c r="D44" s="15" t="s">
        <v>3</v>
      </c>
      <c r="E44" s="8">
        <v>1</v>
      </c>
      <c r="F44" s="1">
        <v>5500</v>
      </c>
      <c r="G44" s="8">
        <v>1</v>
      </c>
      <c r="H44" s="1">
        <v>5500</v>
      </c>
      <c r="I44" s="8">
        <v>1</v>
      </c>
      <c r="J44" s="1">
        <v>5500</v>
      </c>
      <c r="K44" s="3" t="s">
        <v>113</v>
      </c>
      <c r="L44" s="8" t="s">
        <v>154</v>
      </c>
    </row>
    <row r="45" spans="1:12" ht="33">
      <c r="A45" s="6">
        <v>41</v>
      </c>
      <c r="B45" s="8" t="s">
        <v>191</v>
      </c>
      <c r="C45" s="26">
        <v>2016</v>
      </c>
      <c r="D45" s="8" t="s">
        <v>3</v>
      </c>
      <c r="E45" s="8">
        <v>14</v>
      </c>
      <c r="F45" s="1">
        <v>35500</v>
      </c>
      <c r="G45" s="8">
        <v>14</v>
      </c>
      <c r="H45" s="1">
        <v>35500</v>
      </c>
      <c r="I45" s="8">
        <v>14</v>
      </c>
      <c r="J45" s="1">
        <v>35500</v>
      </c>
      <c r="K45" s="3" t="s">
        <v>192</v>
      </c>
      <c r="L45" s="8" t="s">
        <v>154</v>
      </c>
    </row>
    <row r="46" spans="1:12" ht="33">
      <c r="A46" s="6">
        <v>42</v>
      </c>
      <c r="B46" s="16" t="s">
        <v>193</v>
      </c>
      <c r="C46" s="26">
        <v>2016</v>
      </c>
      <c r="D46" s="16" t="s">
        <v>3</v>
      </c>
      <c r="E46" s="16">
        <v>2</v>
      </c>
      <c r="F46" s="1">
        <v>5000</v>
      </c>
      <c r="G46" s="16">
        <v>2</v>
      </c>
      <c r="H46" s="1">
        <v>5000</v>
      </c>
      <c r="I46" s="16">
        <v>2</v>
      </c>
      <c r="J46" s="1">
        <v>5000</v>
      </c>
      <c r="K46" s="3" t="s">
        <v>192</v>
      </c>
      <c r="L46" s="8" t="s">
        <v>154</v>
      </c>
    </row>
    <row r="47" spans="1:12" ht="33">
      <c r="A47" s="6">
        <v>43</v>
      </c>
      <c r="B47" s="16" t="s">
        <v>194</v>
      </c>
      <c r="C47" s="26">
        <v>2016</v>
      </c>
      <c r="D47" s="16" t="s">
        <v>3</v>
      </c>
      <c r="E47" s="16">
        <v>2</v>
      </c>
      <c r="F47" s="1">
        <v>5000</v>
      </c>
      <c r="G47" s="16">
        <v>2</v>
      </c>
      <c r="H47" s="1">
        <v>5000</v>
      </c>
      <c r="I47" s="16">
        <v>2</v>
      </c>
      <c r="J47" s="1">
        <v>5000</v>
      </c>
      <c r="K47" s="3" t="s">
        <v>192</v>
      </c>
      <c r="L47" s="8" t="s">
        <v>154</v>
      </c>
    </row>
    <row r="48" spans="1:12" ht="33">
      <c r="A48" s="6">
        <v>44</v>
      </c>
      <c r="B48" s="8" t="s">
        <v>195</v>
      </c>
      <c r="C48" s="26">
        <v>2016</v>
      </c>
      <c r="D48" s="8" t="s">
        <v>3</v>
      </c>
      <c r="E48" s="8">
        <v>2</v>
      </c>
      <c r="F48" s="1">
        <v>14200</v>
      </c>
      <c r="G48" s="8">
        <v>2</v>
      </c>
      <c r="H48" s="1">
        <v>14200</v>
      </c>
      <c r="I48" s="8">
        <v>2</v>
      </c>
      <c r="J48" s="1">
        <v>14200</v>
      </c>
      <c r="K48" s="3" t="s">
        <v>192</v>
      </c>
      <c r="L48" s="8" t="s">
        <v>154</v>
      </c>
    </row>
    <row r="49" spans="1:12" ht="33">
      <c r="A49" s="6">
        <v>45</v>
      </c>
      <c r="B49" s="8" t="s">
        <v>196</v>
      </c>
      <c r="C49" s="26">
        <v>2016</v>
      </c>
      <c r="D49" s="8" t="s">
        <v>197</v>
      </c>
      <c r="E49" s="8">
        <v>100</v>
      </c>
      <c r="F49" s="1">
        <v>24160</v>
      </c>
      <c r="G49" s="8">
        <v>100</v>
      </c>
      <c r="H49" s="1">
        <v>24160</v>
      </c>
      <c r="I49" s="8">
        <v>100</v>
      </c>
      <c r="J49" s="1">
        <v>24160</v>
      </c>
      <c r="K49" s="3" t="s">
        <v>192</v>
      </c>
      <c r="L49" s="8" t="s">
        <v>154</v>
      </c>
    </row>
    <row r="50" spans="1:12" ht="33">
      <c r="A50" s="6">
        <v>46</v>
      </c>
      <c r="B50" s="8" t="s">
        <v>198</v>
      </c>
      <c r="C50" s="26">
        <v>2016</v>
      </c>
      <c r="D50" s="8" t="s">
        <v>3</v>
      </c>
      <c r="E50" s="8">
        <v>3</v>
      </c>
      <c r="F50" s="1">
        <v>288500</v>
      </c>
      <c r="G50" s="8">
        <v>3</v>
      </c>
      <c r="H50" s="1">
        <v>288500</v>
      </c>
      <c r="I50" s="8">
        <v>3</v>
      </c>
      <c r="J50" s="1">
        <v>288500</v>
      </c>
      <c r="K50" s="3" t="s">
        <v>192</v>
      </c>
      <c r="L50" s="8" t="s">
        <v>154</v>
      </c>
    </row>
    <row r="51" spans="1:12" ht="33">
      <c r="A51" s="6">
        <v>47</v>
      </c>
      <c r="B51" s="8" t="s">
        <v>199</v>
      </c>
      <c r="C51" s="27">
        <v>2016</v>
      </c>
      <c r="D51" s="8" t="s">
        <v>3</v>
      </c>
      <c r="E51" s="8">
        <v>5</v>
      </c>
      <c r="F51" s="1">
        <v>12300</v>
      </c>
      <c r="G51" s="8">
        <v>5</v>
      </c>
      <c r="H51" s="1">
        <v>12300</v>
      </c>
      <c r="I51" s="8">
        <v>5</v>
      </c>
      <c r="J51" s="1">
        <v>12300</v>
      </c>
      <c r="K51" s="3" t="s">
        <v>192</v>
      </c>
      <c r="L51" s="8" t="s">
        <v>154</v>
      </c>
    </row>
    <row r="52" spans="1:12" ht="33">
      <c r="A52" s="6">
        <v>48</v>
      </c>
      <c r="B52" s="8" t="s">
        <v>200</v>
      </c>
      <c r="C52" s="27">
        <v>2016</v>
      </c>
      <c r="D52" s="8" t="s">
        <v>3</v>
      </c>
      <c r="E52" s="8">
        <v>2</v>
      </c>
      <c r="F52" s="1">
        <v>36700</v>
      </c>
      <c r="G52" s="8">
        <v>2</v>
      </c>
      <c r="H52" s="1">
        <v>36700</v>
      </c>
      <c r="I52" s="8">
        <v>2</v>
      </c>
      <c r="J52" s="1">
        <v>36700</v>
      </c>
      <c r="K52" s="3" t="s">
        <v>192</v>
      </c>
      <c r="L52" s="8" t="s">
        <v>154</v>
      </c>
    </row>
    <row r="53" spans="1:12" ht="33">
      <c r="A53" s="6">
        <v>49</v>
      </c>
      <c r="B53" s="8" t="s">
        <v>201</v>
      </c>
      <c r="C53" s="27">
        <v>2016</v>
      </c>
      <c r="D53" s="8" t="s">
        <v>3</v>
      </c>
      <c r="E53" s="8">
        <v>4</v>
      </c>
      <c r="F53" s="1">
        <v>17800</v>
      </c>
      <c r="G53" s="8">
        <v>4</v>
      </c>
      <c r="H53" s="1">
        <v>17800</v>
      </c>
      <c r="I53" s="8">
        <v>4</v>
      </c>
      <c r="J53" s="1">
        <v>17800</v>
      </c>
      <c r="K53" s="3" t="s">
        <v>192</v>
      </c>
      <c r="L53" s="8" t="s">
        <v>154</v>
      </c>
    </row>
    <row r="54" spans="1:12" ht="33">
      <c r="A54" s="6">
        <v>50</v>
      </c>
      <c r="B54" s="8" t="s">
        <v>202</v>
      </c>
      <c r="C54" s="27">
        <v>2016</v>
      </c>
      <c r="D54" s="8" t="s">
        <v>3</v>
      </c>
      <c r="E54" s="8">
        <v>2</v>
      </c>
      <c r="F54" s="1">
        <v>34800</v>
      </c>
      <c r="G54" s="8">
        <v>2</v>
      </c>
      <c r="H54" s="1">
        <v>34800</v>
      </c>
      <c r="I54" s="8">
        <v>2</v>
      </c>
      <c r="J54" s="1">
        <v>34800</v>
      </c>
      <c r="K54" s="3" t="s">
        <v>192</v>
      </c>
      <c r="L54" s="8" t="s">
        <v>154</v>
      </c>
    </row>
    <row r="55" spans="1:12" ht="33">
      <c r="A55" s="6">
        <v>51</v>
      </c>
      <c r="B55" s="8" t="s">
        <v>203</v>
      </c>
      <c r="C55" s="27">
        <v>2016</v>
      </c>
      <c r="D55" s="8" t="s">
        <v>3</v>
      </c>
      <c r="E55" s="8">
        <v>9</v>
      </c>
      <c r="F55" s="1">
        <v>49900</v>
      </c>
      <c r="G55" s="8">
        <v>9</v>
      </c>
      <c r="H55" s="1">
        <v>49900</v>
      </c>
      <c r="I55" s="8">
        <v>9</v>
      </c>
      <c r="J55" s="1">
        <v>49900</v>
      </c>
      <c r="K55" s="3" t="s">
        <v>192</v>
      </c>
      <c r="L55" s="8" t="s">
        <v>154</v>
      </c>
    </row>
    <row r="56" spans="1:12" ht="33">
      <c r="A56" s="6">
        <v>52</v>
      </c>
      <c r="B56" s="8" t="s">
        <v>204</v>
      </c>
      <c r="C56" s="27">
        <v>2016</v>
      </c>
      <c r="D56" s="8" t="s">
        <v>3</v>
      </c>
      <c r="E56" s="8">
        <v>3</v>
      </c>
      <c r="F56" s="1">
        <v>54761</v>
      </c>
      <c r="G56" s="8">
        <v>3</v>
      </c>
      <c r="H56" s="1">
        <v>54761</v>
      </c>
      <c r="I56" s="8">
        <v>3</v>
      </c>
      <c r="J56" s="1">
        <v>54761</v>
      </c>
      <c r="K56" s="3" t="s">
        <v>192</v>
      </c>
      <c r="L56" s="8" t="s">
        <v>154</v>
      </c>
    </row>
    <row r="57" spans="1:12" ht="33">
      <c r="A57" s="6">
        <v>53</v>
      </c>
      <c r="B57" s="8" t="s">
        <v>205</v>
      </c>
      <c r="C57" s="27">
        <v>2016</v>
      </c>
      <c r="D57" s="8" t="s">
        <v>3</v>
      </c>
      <c r="E57" s="8">
        <v>5</v>
      </c>
      <c r="F57" s="1">
        <v>3600</v>
      </c>
      <c r="G57" s="8">
        <v>5</v>
      </c>
      <c r="H57" s="1">
        <v>3600</v>
      </c>
      <c r="I57" s="8">
        <v>5</v>
      </c>
      <c r="J57" s="1">
        <v>3600</v>
      </c>
      <c r="K57" s="3" t="s">
        <v>192</v>
      </c>
      <c r="L57" s="8" t="s">
        <v>154</v>
      </c>
    </row>
    <row r="58" spans="1:12" ht="33">
      <c r="A58" s="6">
        <v>54</v>
      </c>
      <c r="B58" s="8" t="s">
        <v>206</v>
      </c>
      <c r="C58" s="27">
        <v>2016</v>
      </c>
      <c r="D58" s="8" t="s">
        <v>3</v>
      </c>
      <c r="E58" s="8">
        <v>12</v>
      </c>
      <c r="F58" s="1">
        <v>5350</v>
      </c>
      <c r="G58" s="8">
        <v>12</v>
      </c>
      <c r="H58" s="1">
        <v>5350</v>
      </c>
      <c r="I58" s="8">
        <v>12</v>
      </c>
      <c r="J58" s="1">
        <v>5350</v>
      </c>
      <c r="K58" s="3" t="s">
        <v>192</v>
      </c>
      <c r="L58" s="8" t="s">
        <v>154</v>
      </c>
    </row>
    <row r="59" spans="1:12" ht="33">
      <c r="A59" s="6">
        <v>55</v>
      </c>
      <c r="B59" s="8" t="s">
        <v>111</v>
      </c>
      <c r="C59" s="26">
        <v>2024</v>
      </c>
      <c r="D59" s="8" t="s">
        <v>3</v>
      </c>
      <c r="E59" s="8">
        <v>1</v>
      </c>
      <c r="F59" s="1" t="s">
        <v>305</v>
      </c>
      <c r="G59" s="8">
        <v>1</v>
      </c>
      <c r="H59" s="1" t="s">
        <v>305</v>
      </c>
      <c r="I59" s="8">
        <v>1</v>
      </c>
      <c r="J59" s="1" t="s">
        <v>305</v>
      </c>
      <c r="K59" s="3" t="s">
        <v>169</v>
      </c>
      <c r="L59" s="8" t="s">
        <v>207</v>
      </c>
    </row>
    <row r="60" spans="1:12" ht="49.5">
      <c r="A60" s="6">
        <v>56</v>
      </c>
      <c r="B60" s="8" t="s">
        <v>208</v>
      </c>
      <c r="C60" s="26">
        <v>2010</v>
      </c>
      <c r="D60" s="8" t="s">
        <v>3</v>
      </c>
      <c r="E60" s="8">
        <v>1</v>
      </c>
      <c r="F60" s="1">
        <v>75000</v>
      </c>
      <c r="G60" s="8">
        <v>1</v>
      </c>
      <c r="H60" s="1">
        <v>75000</v>
      </c>
      <c r="I60" s="8">
        <v>1</v>
      </c>
      <c r="J60" s="1">
        <v>75000</v>
      </c>
      <c r="K60" s="3" t="s">
        <v>113</v>
      </c>
      <c r="L60" s="8" t="s">
        <v>154</v>
      </c>
    </row>
    <row r="61" spans="1:12" ht="49.5">
      <c r="A61" s="6">
        <v>57</v>
      </c>
      <c r="B61" s="8" t="s">
        <v>209</v>
      </c>
      <c r="C61" s="26">
        <v>1979</v>
      </c>
      <c r="D61" s="8" t="s">
        <v>3</v>
      </c>
      <c r="E61" s="8">
        <v>1</v>
      </c>
      <c r="F61" s="1">
        <v>150000</v>
      </c>
      <c r="G61" s="8">
        <v>1</v>
      </c>
      <c r="H61" s="1">
        <v>150000</v>
      </c>
      <c r="I61" s="8">
        <v>1</v>
      </c>
      <c r="J61" s="1">
        <v>150000</v>
      </c>
      <c r="K61" s="3" t="s">
        <v>113</v>
      </c>
      <c r="L61" s="8" t="s">
        <v>154</v>
      </c>
    </row>
    <row r="62" spans="1:12" ht="49.5">
      <c r="A62" s="6">
        <v>58</v>
      </c>
      <c r="B62" s="8" t="s">
        <v>210</v>
      </c>
      <c r="C62" s="26">
        <v>2013</v>
      </c>
      <c r="D62" s="8" t="s">
        <v>3</v>
      </c>
      <c r="E62" s="8">
        <v>2</v>
      </c>
      <c r="F62" s="1">
        <v>32000</v>
      </c>
      <c r="G62" s="8">
        <v>2</v>
      </c>
      <c r="H62" s="1">
        <v>32000</v>
      </c>
      <c r="I62" s="8">
        <v>2</v>
      </c>
      <c r="J62" s="1">
        <v>32000</v>
      </c>
      <c r="K62" s="3" t="s">
        <v>113</v>
      </c>
      <c r="L62" s="8" t="s">
        <v>161</v>
      </c>
    </row>
    <row r="63" spans="1:12" ht="49.5">
      <c r="A63" s="6">
        <v>59</v>
      </c>
      <c r="B63" s="8" t="s">
        <v>211</v>
      </c>
      <c r="C63" s="26">
        <v>2013</v>
      </c>
      <c r="D63" s="8" t="s">
        <v>3</v>
      </c>
      <c r="E63" s="8">
        <v>1</v>
      </c>
      <c r="F63" s="1">
        <v>45000</v>
      </c>
      <c r="G63" s="8">
        <v>1</v>
      </c>
      <c r="H63" s="1">
        <v>45000</v>
      </c>
      <c r="I63" s="8">
        <v>1</v>
      </c>
      <c r="J63" s="1">
        <v>45000</v>
      </c>
      <c r="K63" s="3" t="s">
        <v>113</v>
      </c>
      <c r="L63" s="8" t="s">
        <v>187</v>
      </c>
    </row>
    <row r="64" spans="1:12" ht="33">
      <c r="A64" s="6">
        <v>60</v>
      </c>
      <c r="B64" s="8" t="s">
        <v>212</v>
      </c>
      <c r="C64" s="26">
        <v>2015</v>
      </c>
      <c r="D64" s="8" t="s">
        <v>3</v>
      </c>
      <c r="E64" s="8">
        <v>12</v>
      </c>
      <c r="F64" s="1">
        <v>10417</v>
      </c>
      <c r="G64" s="8">
        <v>12</v>
      </c>
      <c r="H64" s="1">
        <v>10417</v>
      </c>
      <c r="I64" s="8">
        <v>12</v>
      </c>
      <c r="J64" s="1">
        <v>10417</v>
      </c>
      <c r="K64" s="3" t="s">
        <v>192</v>
      </c>
      <c r="L64" s="8" t="s">
        <v>154</v>
      </c>
    </row>
    <row r="65" spans="1:12" ht="49.5">
      <c r="A65" s="6">
        <v>61</v>
      </c>
      <c r="B65" s="8" t="s">
        <v>213</v>
      </c>
      <c r="C65" s="26">
        <v>2008</v>
      </c>
      <c r="D65" s="8" t="s">
        <v>3</v>
      </c>
      <c r="E65" s="8">
        <v>4</v>
      </c>
      <c r="F65" s="1">
        <v>10000</v>
      </c>
      <c r="G65" s="8">
        <v>4</v>
      </c>
      <c r="H65" s="1">
        <v>10000</v>
      </c>
      <c r="I65" s="8">
        <v>4</v>
      </c>
      <c r="J65" s="1">
        <v>10000</v>
      </c>
      <c r="K65" s="3" t="s">
        <v>113</v>
      </c>
      <c r="L65" s="8" t="s">
        <v>161</v>
      </c>
    </row>
    <row r="66" spans="1:12" ht="49.5">
      <c r="A66" s="6">
        <v>62</v>
      </c>
      <c r="B66" s="8" t="s">
        <v>214</v>
      </c>
      <c r="C66" s="26">
        <v>2010</v>
      </c>
      <c r="D66" s="8" t="s">
        <v>3</v>
      </c>
      <c r="E66" s="8">
        <v>1</v>
      </c>
      <c r="F66" s="1">
        <v>60000</v>
      </c>
      <c r="G66" s="8">
        <v>1</v>
      </c>
      <c r="H66" s="1">
        <v>60000</v>
      </c>
      <c r="I66" s="8">
        <v>1</v>
      </c>
      <c r="J66" s="1">
        <v>60000</v>
      </c>
      <c r="K66" s="3" t="s">
        <v>113</v>
      </c>
      <c r="L66" s="8" t="s">
        <v>152</v>
      </c>
    </row>
    <row r="67" spans="1:12" ht="49.5">
      <c r="A67" s="6">
        <v>63</v>
      </c>
      <c r="B67" s="8" t="s">
        <v>215</v>
      </c>
      <c r="C67" s="26">
        <v>2015</v>
      </c>
      <c r="D67" s="8" t="s">
        <v>3</v>
      </c>
      <c r="E67" s="8">
        <v>1</v>
      </c>
      <c r="F67" s="1">
        <v>80000</v>
      </c>
      <c r="G67" s="8">
        <v>1</v>
      </c>
      <c r="H67" s="1">
        <v>80000</v>
      </c>
      <c r="I67" s="8">
        <v>1</v>
      </c>
      <c r="J67" s="1">
        <v>80000</v>
      </c>
      <c r="K67" s="3" t="s">
        <v>113</v>
      </c>
      <c r="L67" s="8" t="s">
        <v>152</v>
      </c>
    </row>
    <row r="68" spans="1:12" ht="49.5">
      <c r="A68" s="6">
        <v>64</v>
      </c>
      <c r="B68" s="8" t="s">
        <v>216</v>
      </c>
      <c r="C68" s="26">
        <v>2012</v>
      </c>
      <c r="D68" s="8" t="s">
        <v>3</v>
      </c>
      <c r="E68" s="8">
        <v>1</v>
      </c>
      <c r="F68" s="1">
        <v>3800</v>
      </c>
      <c r="G68" s="8">
        <v>1</v>
      </c>
      <c r="H68" s="1">
        <v>3800</v>
      </c>
      <c r="I68" s="8">
        <v>1</v>
      </c>
      <c r="J68" s="1">
        <v>3800</v>
      </c>
      <c r="K68" s="3" t="s">
        <v>113</v>
      </c>
      <c r="L68" s="8" t="s">
        <v>185</v>
      </c>
    </row>
    <row r="69" spans="1:12" ht="49.5">
      <c r="A69" s="6">
        <v>65</v>
      </c>
      <c r="B69" s="8" t="s">
        <v>217</v>
      </c>
      <c r="C69" s="26">
        <v>2010</v>
      </c>
      <c r="D69" s="8" t="s">
        <v>3</v>
      </c>
      <c r="E69" s="8">
        <v>3</v>
      </c>
      <c r="F69" s="1">
        <v>10000</v>
      </c>
      <c r="G69" s="8">
        <v>3</v>
      </c>
      <c r="H69" s="1">
        <v>10000</v>
      </c>
      <c r="I69" s="8">
        <v>3</v>
      </c>
      <c r="J69" s="1">
        <v>10000</v>
      </c>
      <c r="K69" s="3" t="s">
        <v>113</v>
      </c>
      <c r="L69" s="8" t="s">
        <v>152</v>
      </c>
    </row>
    <row r="70" spans="1:12" ht="49.5">
      <c r="A70" s="6">
        <v>66</v>
      </c>
      <c r="B70" s="8" t="s">
        <v>218</v>
      </c>
      <c r="C70" s="26">
        <v>2011</v>
      </c>
      <c r="D70" s="8" t="s">
        <v>3</v>
      </c>
      <c r="E70" s="8">
        <v>1</v>
      </c>
      <c r="F70" s="1">
        <v>100000</v>
      </c>
      <c r="G70" s="8">
        <v>1</v>
      </c>
      <c r="H70" s="1">
        <v>100000</v>
      </c>
      <c r="I70" s="8">
        <v>1</v>
      </c>
      <c r="J70" s="1">
        <v>100000</v>
      </c>
      <c r="K70" s="3" t="s">
        <v>113</v>
      </c>
      <c r="L70" s="8" t="s">
        <v>154</v>
      </c>
    </row>
    <row r="71" spans="1:12" ht="49.5">
      <c r="A71" s="6">
        <v>67</v>
      </c>
      <c r="B71" s="8" t="s">
        <v>219</v>
      </c>
      <c r="C71" s="26">
        <v>2012</v>
      </c>
      <c r="D71" s="8" t="s">
        <v>3</v>
      </c>
      <c r="E71" s="8">
        <v>1</v>
      </c>
      <c r="F71" s="1">
        <v>54000</v>
      </c>
      <c r="G71" s="8">
        <v>1</v>
      </c>
      <c r="H71" s="1">
        <v>54000</v>
      </c>
      <c r="I71" s="8">
        <v>1</v>
      </c>
      <c r="J71" s="1">
        <v>54000</v>
      </c>
      <c r="K71" s="3" t="s">
        <v>113</v>
      </c>
      <c r="L71" s="8" t="s">
        <v>187</v>
      </c>
    </row>
    <row r="72" spans="1:12" ht="49.5">
      <c r="A72" s="6">
        <v>68</v>
      </c>
      <c r="B72" s="8" t="s">
        <v>202</v>
      </c>
      <c r="C72" s="26">
        <v>2011</v>
      </c>
      <c r="D72" s="8" t="s">
        <v>3</v>
      </c>
      <c r="E72" s="8">
        <v>1</v>
      </c>
      <c r="F72" s="1">
        <v>5000</v>
      </c>
      <c r="G72" s="8">
        <v>1</v>
      </c>
      <c r="H72" s="1">
        <v>5000</v>
      </c>
      <c r="I72" s="8">
        <v>1</v>
      </c>
      <c r="J72" s="1">
        <v>5000</v>
      </c>
      <c r="K72" s="3" t="s">
        <v>113</v>
      </c>
      <c r="L72" s="8" t="s">
        <v>152</v>
      </c>
    </row>
    <row r="73" spans="1:12" ht="49.5">
      <c r="A73" s="6">
        <v>69</v>
      </c>
      <c r="B73" s="8" t="s">
        <v>220</v>
      </c>
      <c r="C73" s="26">
        <v>2011</v>
      </c>
      <c r="D73" s="8" t="s">
        <v>3</v>
      </c>
      <c r="E73" s="8">
        <v>1</v>
      </c>
      <c r="F73" s="1">
        <v>60000</v>
      </c>
      <c r="G73" s="8">
        <v>1</v>
      </c>
      <c r="H73" s="1">
        <v>60000</v>
      </c>
      <c r="I73" s="8">
        <v>1</v>
      </c>
      <c r="J73" s="1">
        <v>60000</v>
      </c>
      <c r="K73" s="3" t="s">
        <v>113</v>
      </c>
      <c r="L73" s="8" t="s">
        <v>187</v>
      </c>
    </row>
    <row r="74" spans="1:12" ht="49.5">
      <c r="A74" s="6">
        <v>70</v>
      </c>
      <c r="B74" s="8" t="s">
        <v>221</v>
      </c>
      <c r="C74" s="26">
        <v>2011</v>
      </c>
      <c r="D74" s="8" t="s">
        <v>3</v>
      </c>
      <c r="E74" s="8">
        <v>1</v>
      </c>
      <c r="F74" s="1">
        <v>50000</v>
      </c>
      <c r="G74" s="8">
        <v>1</v>
      </c>
      <c r="H74" s="1">
        <v>50000</v>
      </c>
      <c r="I74" s="8">
        <v>1</v>
      </c>
      <c r="J74" s="1">
        <v>50000</v>
      </c>
      <c r="K74" s="3" t="s">
        <v>113</v>
      </c>
      <c r="L74" s="8" t="s">
        <v>187</v>
      </c>
    </row>
    <row r="75" spans="1:12" ht="33">
      <c r="A75" s="6">
        <v>71</v>
      </c>
      <c r="B75" s="8" t="s">
        <v>32</v>
      </c>
      <c r="C75" s="26">
        <v>2018</v>
      </c>
      <c r="D75" s="8" t="s">
        <v>3</v>
      </c>
      <c r="E75" s="8">
        <v>1</v>
      </c>
      <c r="F75" s="1">
        <v>280000</v>
      </c>
      <c r="G75" s="8">
        <v>1</v>
      </c>
      <c r="H75" s="1">
        <v>280000</v>
      </c>
      <c r="I75" s="8">
        <v>1</v>
      </c>
      <c r="J75" s="1">
        <v>280000</v>
      </c>
      <c r="K75" s="3" t="s">
        <v>192</v>
      </c>
      <c r="L75" s="8" t="s">
        <v>161</v>
      </c>
    </row>
    <row r="76" spans="1:12" ht="33">
      <c r="A76" s="6">
        <v>72</v>
      </c>
      <c r="B76" s="8" t="s">
        <v>222</v>
      </c>
      <c r="C76" s="26">
        <v>2024</v>
      </c>
      <c r="D76" s="8" t="s">
        <v>3</v>
      </c>
      <c r="E76" s="8">
        <v>9</v>
      </c>
      <c r="F76" s="1">
        <v>7000</v>
      </c>
      <c r="G76" s="8">
        <v>9</v>
      </c>
      <c r="H76" s="1">
        <v>7000</v>
      </c>
      <c r="I76" s="8">
        <v>9</v>
      </c>
      <c r="J76" s="1">
        <v>7000</v>
      </c>
      <c r="K76" s="3" t="s">
        <v>223</v>
      </c>
      <c r="L76" s="8" t="s">
        <v>207</v>
      </c>
    </row>
    <row r="77" spans="1:12" ht="49.5">
      <c r="A77" s="6">
        <v>73</v>
      </c>
      <c r="B77" s="8" t="s">
        <v>224</v>
      </c>
      <c r="C77" s="26">
        <v>2010</v>
      </c>
      <c r="D77" s="8" t="s">
        <v>3</v>
      </c>
      <c r="E77" s="8">
        <v>2</v>
      </c>
      <c r="F77" s="1">
        <v>20000</v>
      </c>
      <c r="G77" s="8">
        <v>2</v>
      </c>
      <c r="H77" s="1">
        <v>20000</v>
      </c>
      <c r="I77" s="8">
        <v>2</v>
      </c>
      <c r="J77" s="1">
        <v>20000</v>
      </c>
      <c r="K77" s="3" t="s">
        <v>113</v>
      </c>
      <c r="L77" s="8" t="s">
        <v>207</v>
      </c>
    </row>
    <row r="78" spans="1:12" ht="49.5">
      <c r="A78" s="6">
        <v>74</v>
      </c>
      <c r="B78" s="8" t="s">
        <v>225</v>
      </c>
      <c r="C78" s="26">
        <v>2010</v>
      </c>
      <c r="D78" s="8" t="s">
        <v>3</v>
      </c>
      <c r="E78" s="8">
        <v>1</v>
      </c>
      <c r="F78" s="1">
        <v>15000</v>
      </c>
      <c r="G78" s="8">
        <v>1</v>
      </c>
      <c r="H78" s="1">
        <v>15000</v>
      </c>
      <c r="I78" s="8">
        <v>1</v>
      </c>
      <c r="J78" s="1">
        <v>15000</v>
      </c>
      <c r="K78" s="3" t="s">
        <v>113</v>
      </c>
      <c r="L78" s="8" t="s">
        <v>207</v>
      </c>
    </row>
    <row r="79" spans="1:12" ht="49.5">
      <c r="A79" s="6">
        <v>75</v>
      </c>
      <c r="B79" s="8" t="s">
        <v>24</v>
      </c>
      <c r="C79" s="26">
        <v>2012</v>
      </c>
      <c r="D79" s="8" t="s">
        <v>3</v>
      </c>
      <c r="E79" s="8">
        <v>1</v>
      </c>
      <c r="F79" s="1">
        <v>10000</v>
      </c>
      <c r="G79" s="8">
        <v>1</v>
      </c>
      <c r="H79" s="1">
        <v>10000</v>
      </c>
      <c r="I79" s="8">
        <v>1</v>
      </c>
      <c r="J79" s="1">
        <v>10000</v>
      </c>
      <c r="K79" s="3" t="s">
        <v>113</v>
      </c>
      <c r="L79" s="8" t="s">
        <v>154</v>
      </c>
    </row>
    <row r="80" spans="1:12" ht="49.5">
      <c r="A80" s="6">
        <v>76</v>
      </c>
      <c r="B80" s="8" t="s">
        <v>226</v>
      </c>
      <c r="C80" s="26">
        <v>2016</v>
      </c>
      <c r="D80" s="8" t="s">
        <v>3</v>
      </c>
      <c r="E80" s="8">
        <v>7</v>
      </c>
      <c r="F80" s="1">
        <v>20500</v>
      </c>
      <c r="G80" s="8">
        <v>7</v>
      </c>
      <c r="H80" s="1">
        <v>20500</v>
      </c>
      <c r="I80" s="8">
        <v>7</v>
      </c>
      <c r="J80" s="1">
        <v>20500</v>
      </c>
      <c r="K80" s="3" t="s">
        <v>113</v>
      </c>
      <c r="L80" s="8" t="s">
        <v>187</v>
      </c>
    </row>
    <row r="81" spans="1:12" ht="49.5">
      <c r="A81" s="6">
        <v>77</v>
      </c>
      <c r="B81" s="8" t="s">
        <v>227</v>
      </c>
      <c r="C81" s="26">
        <v>2010</v>
      </c>
      <c r="D81" s="8" t="s">
        <v>3</v>
      </c>
      <c r="E81" s="8">
        <v>1</v>
      </c>
      <c r="F81" s="1">
        <v>40000</v>
      </c>
      <c r="G81" s="8">
        <v>1</v>
      </c>
      <c r="H81" s="1">
        <v>40000</v>
      </c>
      <c r="I81" s="8">
        <v>1</v>
      </c>
      <c r="J81" s="1">
        <v>40000</v>
      </c>
      <c r="K81" s="3" t="s">
        <v>113</v>
      </c>
      <c r="L81" s="8" t="s">
        <v>154</v>
      </c>
    </row>
    <row r="82" spans="1:12" ht="33">
      <c r="A82" s="6">
        <v>78</v>
      </c>
      <c r="B82" s="8" t="s">
        <v>228</v>
      </c>
      <c r="C82" s="26">
        <v>2018</v>
      </c>
      <c r="D82" s="8" t="s">
        <v>3</v>
      </c>
      <c r="E82" s="8">
        <v>2</v>
      </c>
      <c r="F82" s="1">
        <v>20000</v>
      </c>
      <c r="G82" s="8">
        <v>2</v>
      </c>
      <c r="H82" s="1">
        <v>20000</v>
      </c>
      <c r="I82" s="8">
        <v>2</v>
      </c>
      <c r="J82" s="1">
        <v>20000</v>
      </c>
      <c r="K82" s="3" t="s">
        <v>192</v>
      </c>
      <c r="L82" s="8" t="s">
        <v>154</v>
      </c>
    </row>
    <row r="83" spans="1:12" ht="33">
      <c r="A83" s="6">
        <v>79</v>
      </c>
      <c r="B83" s="8" t="s">
        <v>229</v>
      </c>
      <c r="C83" s="26">
        <v>2018</v>
      </c>
      <c r="D83" s="8" t="s">
        <v>3</v>
      </c>
      <c r="E83" s="8">
        <v>1</v>
      </c>
      <c r="F83" s="1">
        <v>30000</v>
      </c>
      <c r="G83" s="8">
        <v>1</v>
      </c>
      <c r="H83" s="1">
        <v>30000</v>
      </c>
      <c r="I83" s="8">
        <v>1</v>
      </c>
      <c r="J83" s="1">
        <v>30000</v>
      </c>
      <c r="K83" s="3" t="s">
        <v>192</v>
      </c>
      <c r="L83" s="8" t="s">
        <v>154</v>
      </c>
    </row>
    <row r="84" spans="1:12" ht="33">
      <c r="A84" s="6">
        <v>80</v>
      </c>
      <c r="B84" s="8" t="s">
        <v>230</v>
      </c>
      <c r="C84" s="26">
        <v>2018</v>
      </c>
      <c r="D84" s="8" t="s">
        <v>3</v>
      </c>
      <c r="E84" s="8">
        <v>2</v>
      </c>
      <c r="F84" s="1">
        <v>10000</v>
      </c>
      <c r="G84" s="8">
        <v>2</v>
      </c>
      <c r="H84" s="1">
        <v>10000</v>
      </c>
      <c r="I84" s="8">
        <v>2</v>
      </c>
      <c r="J84" s="1">
        <v>10000</v>
      </c>
      <c r="K84" s="3" t="s">
        <v>192</v>
      </c>
      <c r="L84" s="8" t="s">
        <v>154</v>
      </c>
    </row>
    <row r="85" spans="1:12" ht="33">
      <c r="A85" s="6">
        <v>81</v>
      </c>
      <c r="B85" s="8" t="s">
        <v>231</v>
      </c>
      <c r="C85" s="26">
        <v>2015</v>
      </c>
      <c r="D85" s="8" t="s">
        <v>3</v>
      </c>
      <c r="E85" s="8">
        <v>2</v>
      </c>
      <c r="F85" s="1">
        <v>15000</v>
      </c>
      <c r="G85" s="8">
        <v>2</v>
      </c>
      <c r="H85" s="1">
        <v>15000</v>
      </c>
      <c r="I85" s="8">
        <v>2</v>
      </c>
      <c r="J85" s="1">
        <v>15000</v>
      </c>
      <c r="K85" s="3" t="s">
        <v>192</v>
      </c>
      <c r="L85" s="8" t="s">
        <v>154</v>
      </c>
    </row>
    <row r="86" spans="1:12" ht="33">
      <c r="A86" s="6">
        <v>82</v>
      </c>
      <c r="B86" s="8" t="s">
        <v>232</v>
      </c>
      <c r="C86" s="26">
        <v>2015</v>
      </c>
      <c r="D86" s="8" t="s">
        <v>3</v>
      </c>
      <c r="E86" s="8">
        <v>2</v>
      </c>
      <c r="F86" s="1">
        <v>15000</v>
      </c>
      <c r="G86" s="8">
        <v>2</v>
      </c>
      <c r="H86" s="1">
        <v>15000</v>
      </c>
      <c r="I86" s="8">
        <v>2</v>
      </c>
      <c r="J86" s="1">
        <v>15000</v>
      </c>
      <c r="K86" s="3" t="s">
        <v>192</v>
      </c>
      <c r="L86" s="8" t="s">
        <v>154</v>
      </c>
    </row>
    <row r="87" spans="1:12" ht="33">
      <c r="A87" s="6">
        <v>83</v>
      </c>
      <c r="B87" s="8" t="s">
        <v>233</v>
      </c>
      <c r="C87" s="26">
        <v>2010</v>
      </c>
      <c r="D87" s="8" t="s">
        <v>3</v>
      </c>
      <c r="E87" s="8">
        <v>1</v>
      </c>
      <c r="F87" s="1">
        <v>30000</v>
      </c>
      <c r="G87" s="8">
        <v>1</v>
      </c>
      <c r="H87" s="1">
        <v>30000</v>
      </c>
      <c r="I87" s="8">
        <v>1</v>
      </c>
      <c r="J87" s="1">
        <v>30000</v>
      </c>
      <c r="K87" s="3" t="s">
        <v>192</v>
      </c>
      <c r="L87" s="8" t="s">
        <v>154</v>
      </c>
    </row>
    <row r="88" spans="1:12" ht="33">
      <c r="A88" s="6">
        <v>84</v>
      </c>
      <c r="B88" s="8" t="s">
        <v>234</v>
      </c>
      <c r="C88" s="26">
        <v>2010</v>
      </c>
      <c r="D88" s="8" t="s">
        <v>3</v>
      </c>
      <c r="E88" s="8">
        <v>1</v>
      </c>
      <c r="F88" s="1">
        <v>25000</v>
      </c>
      <c r="G88" s="8">
        <v>1</v>
      </c>
      <c r="H88" s="1">
        <v>25000</v>
      </c>
      <c r="I88" s="8">
        <v>1</v>
      </c>
      <c r="J88" s="1">
        <v>25000</v>
      </c>
      <c r="K88" s="3" t="s">
        <v>192</v>
      </c>
      <c r="L88" s="8" t="s">
        <v>154</v>
      </c>
    </row>
    <row r="89" spans="1:12" ht="33">
      <c r="A89" s="6">
        <v>85</v>
      </c>
      <c r="B89" s="8" t="s">
        <v>8</v>
      </c>
      <c r="C89" s="26">
        <v>2018</v>
      </c>
      <c r="D89" s="8" t="s">
        <v>3</v>
      </c>
      <c r="E89" s="8">
        <v>1</v>
      </c>
      <c r="F89" s="1">
        <v>50000</v>
      </c>
      <c r="G89" s="8">
        <v>1</v>
      </c>
      <c r="H89" s="1">
        <v>50000</v>
      </c>
      <c r="I89" s="8">
        <v>1</v>
      </c>
      <c r="J89" s="1">
        <v>50000</v>
      </c>
      <c r="K89" s="3" t="s">
        <v>192</v>
      </c>
      <c r="L89" s="8" t="s">
        <v>154</v>
      </c>
    </row>
    <row r="90" spans="1:12" ht="33">
      <c r="A90" s="6">
        <v>86</v>
      </c>
      <c r="B90" s="8" t="s">
        <v>235</v>
      </c>
      <c r="C90" s="26">
        <v>2008</v>
      </c>
      <c r="D90" s="8" t="s">
        <v>3</v>
      </c>
      <c r="E90" s="8">
        <v>1</v>
      </c>
      <c r="F90" s="1">
        <v>65000</v>
      </c>
      <c r="G90" s="8">
        <v>1</v>
      </c>
      <c r="H90" s="1">
        <v>65000</v>
      </c>
      <c r="I90" s="8">
        <v>1</v>
      </c>
      <c r="J90" s="1">
        <v>65000</v>
      </c>
      <c r="K90" s="3" t="s">
        <v>192</v>
      </c>
      <c r="L90" s="8" t="s">
        <v>154</v>
      </c>
    </row>
    <row r="91" spans="1:12" ht="33">
      <c r="A91" s="6">
        <v>87</v>
      </c>
      <c r="B91" s="8" t="s">
        <v>236</v>
      </c>
      <c r="C91" s="26">
        <v>2018</v>
      </c>
      <c r="D91" s="8" t="s">
        <v>3</v>
      </c>
      <c r="E91" s="8">
        <v>1</v>
      </c>
      <c r="F91" s="1">
        <v>45000</v>
      </c>
      <c r="G91" s="8">
        <v>1</v>
      </c>
      <c r="H91" s="1">
        <v>45000</v>
      </c>
      <c r="I91" s="8">
        <v>1</v>
      </c>
      <c r="J91" s="1">
        <v>45000</v>
      </c>
      <c r="K91" s="3" t="s">
        <v>192</v>
      </c>
      <c r="L91" s="8" t="s">
        <v>154</v>
      </c>
    </row>
    <row r="92" spans="1:12" ht="33">
      <c r="A92" s="6">
        <v>88</v>
      </c>
      <c r="B92" s="8" t="s">
        <v>237</v>
      </c>
      <c r="C92" s="26">
        <v>2018</v>
      </c>
      <c r="D92" s="8" t="s">
        <v>3</v>
      </c>
      <c r="E92" s="8">
        <v>1</v>
      </c>
      <c r="F92" s="1">
        <v>28000</v>
      </c>
      <c r="G92" s="8">
        <v>1</v>
      </c>
      <c r="H92" s="1">
        <v>28000</v>
      </c>
      <c r="I92" s="8">
        <v>1</v>
      </c>
      <c r="J92" s="1">
        <v>28000</v>
      </c>
      <c r="K92" s="3" t="s">
        <v>192</v>
      </c>
      <c r="L92" s="8" t="s">
        <v>154</v>
      </c>
    </row>
    <row r="93" spans="1:12" ht="33">
      <c r="A93" s="6">
        <v>89</v>
      </c>
      <c r="B93" s="8" t="s">
        <v>238</v>
      </c>
      <c r="C93" s="26">
        <v>2010</v>
      </c>
      <c r="D93" s="8" t="s">
        <v>3</v>
      </c>
      <c r="E93" s="8">
        <v>1</v>
      </c>
      <c r="F93" s="1">
        <v>25000</v>
      </c>
      <c r="G93" s="8">
        <v>1</v>
      </c>
      <c r="H93" s="1">
        <v>25000</v>
      </c>
      <c r="I93" s="8">
        <v>1</v>
      </c>
      <c r="J93" s="1">
        <v>25000</v>
      </c>
      <c r="K93" s="3" t="s">
        <v>239</v>
      </c>
      <c r="L93" s="8" t="s">
        <v>187</v>
      </c>
    </row>
    <row r="94" spans="1:12" ht="33">
      <c r="A94" s="6">
        <v>90</v>
      </c>
      <c r="B94" s="8" t="s">
        <v>16</v>
      </c>
      <c r="C94" s="26">
        <v>2008</v>
      </c>
      <c r="D94" s="8" t="s">
        <v>3</v>
      </c>
      <c r="E94" s="8">
        <v>1</v>
      </c>
      <c r="F94" s="1">
        <v>60000</v>
      </c>
      <c r="G94" s="8">
        <v>1</v>
      </c>
      <c r="H94" s="1">
        <v>60000</v>
      </c>
      <c r="I94" s="8">
        <v>1</v>
      </c>
      <c r="J94" s="1">
        <v>60000</v>
      </c>
      <c r="K94" s="3" t="s">
        <v>192</v>
      </c>
      <c r="L94" s="8" t="s">
        <v>187</v>
      </c>
    </row>
    <row r="95" spans="1:12" ht="33">
      <c r="A95" s="6">
        <v>91</v>
      </c>
      <c r="B95" s="8" t="s">
        <v>240</v>
      </c>
      <c r="C95" s="26">
        <v>2018</v>
      </c>
      <c r="D95" s="8" t="s">
        <v>3</v>
      </c>
      <c r="E95" s="8">
        <v>1</v>
      </c>
      <c r="F95" s="1">
        <v>55000</v>
      </c>
      <c r="G95" s="8">
        <v>1</v>
      </c>
      <c r="H95" s="1">
        <v>55000</v>
      </c>
      <c r="I95" s="8">
        <v>1</v>
      </c>
      <c r="J95" s="1">
        <v>55000</v>
      </c>
      <c r="K95" s="3" t="s">
        <v>239</v>
      </c>
      <c r="L95" s="8" t="s">
        <v>154</v>
      </c>
    </row>
    <row r="96" spans="1:12" ht="49.5">
      <c r="A96" s="6">
        <v>92</v>
      </c>
      <c r="B96" s="8" t="s">
        <v>241</v>
      </c>
      <c r="C96" s="26">
        <v>2015</v>
      </c>
      <c r="D96" s="8" t="s">
        <v>3</v>
      </c>
      <c r="E96" s="8">
        <v>1</v>
      </c>
      <c r="F96" s="1">
        <v>11000</v>
      </c>
      <c r="G96" s="8">
        <v>1</v>
      </c>
      <c r="H96" s="1">
        <v>11000</v>
      </c>
      <c r="I96" s="8">
        <v>1</v>
      </c>
      <c r="J96" s="1">
        <v>11000</v>
      </c>
      <c r="K96" s="3" t="s">
        <v>113</v>
      </c>
      <c r="L96" s="8" t="s">
        <v>154</v>
      </c>
    </row>
    <row r="97" spans="1:12" ht="49.5">
      <c r="A97" s="6">
        <v>93</v>
      </c>
      <c r="B97" s="8" t="s">
        <v>242</v>
      </c>
      <c r="C97" s="26">
        <v>2010</v>
      </c>
      <c r="D97" s="8" t="s">
        <v>3</v>
      </c>
      <c r="E97" s="8">
        <v>1</v>
      </c>
      <c r="F97" s="1">
        <v>7000</v>
      </c>
      <c r="G97" s="8">
        <v>1</v>
      </c>
      <c r="H97" s="1">
        <v>7000</v>
      </c>
      <c r="I97" s="8">
        <v>1</v>
      </c>
      <c r="J97" s="1">
        <v>7000</v>
      </c>
      <c r="K97" s="3" t="s">
        <v>113</v>
      </c>
      <c r="L97" s="8" t="s">
        <v>154</v>
      </c>
    </row>
    <row r="98" spans="1:12" ht="49.5">
      <c r="A98" s="6">
        <v>94</v>
      </c>
      <c r="B98" s="8" t="s">
        <v>243</v>
      </c>
      <c r="C98" s="26">
        <v>2010</v>
      </c>
      <c r="D98" s="8" t="s">
        <v>3</v>
      </c>
      <c r="E98" s="8">
        <v>2</v>
      </c>
      <c r="F98" s="1">
        <v>350000</v>
      </c>
      <c r="G98" s="8">
        <v>2</v>
      </c>
      <c r="H98" s="1">
        <v>350000</v>
      </c>
      <c r="I98" s="8">
        <v>2</v>
      </c>
      <c r="J98" s="1">
        <v>350000</v>
      </c>
      <c r="K98" s="3" t="s">
        <v>113</v>
      </c>
      <c r="L98" s="8" t="s">
        <v>161</v>
      </c>
    </row>
    <row r="99" spans="1:12" ht="33">
      <c r="A99" s="6">
        <v>95</v>
      </c>
      <c r="B99" s="8" t="s">
        <v>244</v>
      </c>
      <c r="C99" s="26">
        <v>2010</v>
      </c>
      <c r="D99" s="8" t="s">
        <v>3</v>
      </c>
      <c r="E99" s="8">
        <v>1</v>
      </c>
      <c r="F99" s="1">
        <v>150000</v>
      </c>
      <c r="G99" s="8">
        <v>1</v>
      </c>
      <c r="H99" s="1">
        <v>150000</v>
      </c>
      <c r="I99" s="8">
        <v>1</v>
      </c>
      <c r="J99" s="1">
        <v>150000</v>
      </c>
      <c r="K99" s="3" t="s">
        <v>192</v>
      </c>
      <c r="L99" s="8" t="s">
        <v>161</v>
      </c>
    </row>
    <row r="100" spans="1:12" ht="33">
      <c r="A100" s="6">
        <v>96</v>
      </c>
      <c r="B100" s="8" t="s">
        <v>245</v>
      </c>
      <c r="C100" s="26">
        <v>2008</v>
      </c>
      <c r="D100" s="8" t="s">
        <v>3</v>
      </c>
      <c r="E100" s="8">
        <v>1</v>
      </c>
      <c r="F100" s="1">
        <v>300000</v>
      </c>
      <c r="G100" s="8">
        <v>1</v>
      </c>
      <c r="H100" s="1">
        <v>300000</v>
      </c>
      <c r="I100" s="8">
        <v>1</v>
      </c>
      <c r="J100" s="1">
        <v>300000</v>
      </c>
      <c r="K100" s="3" t="s">
        <v>239</v>
      </c>
      <c r="L100" s="8" t="s">
        <v>161</v>
      </c>
    </row>
    <row r="101" spans="1:12" ht="33">
      <c r="A101" s="6">
        <v>97</v>
      </c>
      <c r="B101" s="8" t="s">
        <v>246</v>
      </c>
      <c r="C101" s="26">
        <v>2012</v>
      </c>
      <c r="D101" s="8" t="s">
        <v>3</v>
      </c>
      <c r="E101" s="8">
        <v>1</v>
      </c>
      <c r="F101" s="1">
        <v>20000</v>
      </c>
      <c r="G101" s="8">
        <v>1</v>
      </c>
      <c r="H101" s="1">
        <v>20000</v>
      </c>
      <c r="I101" s="8">
        <v>1</v>
      </c>
      <c r="J101" s="1">
        <v>20000</v>
      </c>
      <c r="K101" s="3" t="s">
        <v>192</v>
      </c>
      <c r="L101" s="8" t="s">
        <v>154</v>
      </c>
    </row>
    <row r="102" spans="1:12" ht="33">
      <c r="A102" s="6">
        <v>98</v>
      </c>
      <c r="B102" s="8" t="s">
        <v>247</v>
      </c>
      <c r="C102" s="26"/>
      <c r="D102" s="8" t="s">
        <v>3</v>
      </c>
      <c r="E102" s="8">
        <v>1</v>
      </c>
      <c r="F102" s="1">
        <v>50000</v>
      </c>
      <c r="G102" s="8">
        <v>1</v>
      </c>
      <c r="H102" s="1">
        <v>50000</v>
      </c>
      <c r="I102" s="8">
        <v>1</v>
      </c>
      <c r="J102" s="1">
        <v>50000</v>
      </c>
      <c r="K102" s="3" t="s">
        <v>192</v>
      </c>
      <c r="L102" s="8" t="s">
        <v>187</v>
      </c>
    </row>
    <row r="103" spans="1:12" ht="33">
      <c r="A103" s="6">
        <v>99</v>
      </c>
      <c r="B103" s="8" t="s">
        <v>248</v>
      </c>
      <c r="C103" s="26">
        <v>2024</v>
      </c>
      <c r="D103" s="8" t="s">
        <v>3</v>
      </c>
      <c r="E103" s="8">
        <v>2</v>
      </c>
      <c r="F103" s="1">
        <v>57916</v>
      </c>
      <c r="G103" s="8">
        <v>2</v>
      </c>
      <c r="H103" s="1">
        <v>57916</v>
      </c>
      <c r="I103" s="8">
        <v>2</v>
      </c>
      <c r="J103" s="1">
        <v>57916</v>
      </c>
      <c r="K103" s="3" t="s">
        <v>192</v>
      </c>
      <c r="L103" s="8" t="s">
        <v>207</v>
      </c>
    </row>
    <row r="104" spans="1:12" ht="33">
      <c r="A104" s="6">
        <v>100</v>
      </c>
      <c r="B104" s="8" t="s">
        <v>249</v>
      </c>
      <c r="C104" s="26">
        <v>2024</v>
      </c>
      <c r="D104" s="8" t="s">
        <v>3</v>
      </c>
      <c r="E104" s="8">
        <v>12</v>
      </c>
      <c r="F104" s="1">
        <v>13250</v>
      </c>
      <c r="G104" s="8">
        <v>12</v>
      </c>
      <c r="H104" s="1">
        <v>13250</v>
      </c>
      <c r="I104" s="8">
        <v>12</v>
      </c>
      <c r="J104" s="1">
        <v>13250</v>
      </c>
      <c r="K104" s="3" t="s">
        <v>192</v>
      </c>
      <c r="L104" s="8" t="s">
        <v>207</v>
      </c>
    </row>
    <row r="105" spans="1:12" ht="33">
      <c r="A105" s="6">
        <v>101</v>
      </c>
      <c r="B105" s="8" t="s">
        <v>10</v>
      </c>
      <c r="C105" s="26">
        <v>2024</v>
      </c>
      <c r="D105" s="8" t="s">
        <v>3</v>
      </c>
      <c r="E105" s="8">
        <v>1</v>
      </c>
      <c r="F105" s="1">
        <v>104166</v>
      </c>
      <c r="G105" s="8">
        <v>1</v>
      </c>
      <c r="H105" s="1">
        <v>104166</v>
      </c>
      <c r="I105" s="8">
        <v>1</v>
      </c>
      <c r="J105" s="1">
        <v>104166</v>
      </c>
      <c r="K105" s="3" t="s">
        <v>192</v>
      </c>
      <c r="L105" s="8" t="s">
        <v>152</v>
      </c>
    </row>
    <row r="106" spans="1:12" ht="82.5">
      <c r="A106" s="6">
        <v>102</v>
      </c>
      <c r="B106" s="8" t="s">
        <v>250</v>
      </c>
      <c r="C106" s="26">
        <v>2024</v>
      </c>
      <c r="D106" s="8" t="s">
        <v>3</v>
      </c>
      <c r="E106" s="8">
        <v>4</v>
      </c>
      <c r="F106" s="1">
        <v>2200</v>
      </c>
      <c r="G106" s="8">
        <v>4</v>
      </c>
      <c r="H106" s="1">
        <v>2200</v>
      </c>
      <c r="I106" s="8">
        <v>4</v>
      </c>
      <c r="J106" s="1">
        <v>2200</v>
      </c>
      <c r="K106" s="1" t="s">
        <v>169</v>
      </c>
      <c r="L106" s="8" t="s">
        <v>251</v>
      </c>
    </row>
    <row r="107" spans="1:12" ht="33">
      <c r="A107" s="6">
        <v>103</v>
      </c>
      <c r="B107" s="8" t="s">
        <v>252</v>
      </c>
      <c r="C107" s="26">
        <v>2024</v>
      </c>
      <c r="D107" s="8" t="s">
        <v>3</v>
      </c>
      <c r="E107" s="8">
        <v>11</v>
      </c>
      <c r="F107" s="1" t="s">
        <v>305</v>
      </c>
      <c r="G107" s="8">
        <v>11</v>
      </c>
      <c r="H107" s="1" t="s">
        <v>305</v>
      </c>
      <c r="I107" s="8">
        <v>11</v>
      </c>
      <c r="J107" s="1" t="s">
        <v>305</v>
      </c>
      <c r="K107" s="3" t="s">
        <v>223</v>
      </c>
      <c r="L107" s="8" t="s">
        <v>207</v>
      </c>
    </row>
    <row r="108" spans="1:12" ht="33">
      <c r="A108" s="44">
        <v>104</v>
      </c>
      <c r="B108" s="16" t="s">
        <v>253</v>
      </c>
      <c r="C108" s="26">
        <v>2024</v>
      </c>
      <c r="D108" s="16" t="s">
        <v>3</v>
      </c>
      <c r="E108" s="16">
        <v>1</v>
      </c>
      <c r="F108" s="1" t="s">
        <v>305</v>
      </c>
      <c r="G108" s="16">
        <v>1</v>
      </c>
      <c r="H108" s="1" t="s">
        <v>305</v>
      </c>
      <c r="I108" s="16">
        <v>1</v>
      </c>
      <c r="J108" s="1" t="s">
        <v>305</v>
      </c>
      <c r="K108" s="31" t="s">
        <v>223</v>
      </c>
      <c r="L108" s="16" t="s">
        <v>207</v>
      </c>
    </row>
    <row r="109" spans="1:12" ht="33">
      <c r="A109" s="43">
        <v>105</v>
      </c>
      <c r="B109" s="16" t="s">
        <v>254</v>
      </c>
      <c r="C109" s="26">
        <v>2025</v>
      </c>
      <c r="D109" s="21" t="s">
        <v>3</v>
      </c>
      <c r="E109" s="21">
        <v>10</v>
      </c>
      <c r="F109" s="1" t="s">
        <v>305</v>
      </c>
      <c r="G109" s="21">
        <v>10</v>
      </c>
      <c r="H109" s="1" t="s">
        <v>305</v>
      </c>
      <c r="I109" s="21">
        <v>10</v>
      </c>
      <c r="J109" s="1" t="s">
        <v>305</v>
      </c>
      <c r="K109" s="31" t="s">
        <v>169</v>
      </c>
      <c r="L109" s="16" t="s">
        <v>207</v>
      </c>
    </row>
    <row r="110" spans="1:12" ht="33">
      <c r="A110" s="6">
        <v>106</v>
      </c>
      <c r="B110" s="8" t="s">
        <v>255</v>
      </c>
      <c r="C110" s="8">
        <v>2024</v>
      </c>
      <c r="D110" s="22" t="s">
        <v>3</v>
      </c>
      <c r="E110" s="22">
        <v>1</v>
      </c>
      <c r="F110" s="1" t="s">
        <v>305</v>
      </c>
      <c r="G110" s="22">
        <v>1</v>
      </c>
      <c r="H110" s="1" t="s">
        <v>305</v>
      </c>
      <c r="I110" s="22">
        <v>1</v>
      </c>
      <c r="J110" s="1" t="s">
        <v>305</v>
      </c>
      <c r="K110" s="3" t="s">
        <v>239</v>
      </c>
      <c r="L110" s="8" t="s">
        <v>207</v>
      </c>
    </row>
    <row r="111" spans="1:12" ht="33" customHeight="1">
      <c r="A111" s="6"/>
      <c r="B111" s="32" t="s">
        <v>112</v>
      </c>
      <c r="C111" s="32"/>
      <c r="D111" s="32"/>
      <c r="E111" s="32"/>
      <c r="F111" s="32"/>
      <c r="G111" s="32"/>
      <c r="H111" s="32">
        <f>SUM(H5:H110)</f>
        <v>211102057</v>
      </c>
      <c r="I111" s="32"/>
      <c r="J111" s="32">
        <f>SUM(J5:J110)</f>
        <v>211102057</v>
      </c>
      <c r="K111" s="32"/>
      <c r="L111" s="32"/>
    </row>
    <row r="112" spans="1:12" ht="17.25" customHeight="1">
      <c r="A112" s="57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</row>
    <row r="113" spans="2:13" ht="26.25" customHeight="1"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</row>
    <row r="116" spans="2:13" ht="19.5" customHeight="1"/>
    <row r="117" spans="2:13" ht="36" customHeight="1"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</row>
    <row r="118" spans="2:13" ht="48.75" customHeight="1"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  <c r="M118" s="30"/>
    </row>
    <row r="158" spans="2:13" ht="15">
      <c r="B158" s="118"/>
      <c r="C158" s="118"/>
      <c r="K158"/>
    </row>
    <row r="159" spans="2:13">
      <c r="B159" s="119"/>
      <c r="C159" s="119"/>
      <c r="D159" s="119"/>
    </row>
    <row r="160" spans="2:13" ht="15">
      <c r="B160" s="120"/>
      <c r="C160" s="120"/>
      <c r="D160" s="120"/>
      <c r="E160" s="120"/>
      <c r="F160" s="120"/>
      <c r="G160" s="120"/>
      <c r="H160" s="120"/>
      <c r="I160" s="120"/>
      <c r="J160" s="120"/>
      <c r="K160" s="120"/>
      <c r="L160" s="120"/>
      <c r="M160" s="120"/>
    </row>
    <row r="161" spans="2:13" ht="15">
      <c r="B161" s="121"/>
      <c r="C161" s="121"/>
      <c r="D161" s="121"/>
      <c r="E161" s="121"/>
      <c r="F161" s="121"/>
      <c r="G161" s="121"/>
      <c r="H161" s="121"/>
      <c r="I161" s="121"/>
      <c r="J161" s="121"/>
      <c r="K161" s="121"/>
      <c r="L161" s="121"/>
      <c r="M161" s="121"/>
    </row>
  </sheetData>
  <mergeCells count="15">
    <mergeCell ref="B158:C158"/>
    <mergeCell ref="B159:D159"/>
    <mergeCell ref="B160:M160"/>
    <mergeCell ref="B161:M161"/>
    <mergeCell ref="L2:L4"/>
    <mergeCell ref="A1:L1"/>
    <mergeCell ref="A2:A4"/>
    <mergeCell ref="B2:B4"/>
    <mergeCell ref="C2:C4"/>
    <mergeCell ref="D2:D4"/>
    <mergeCell ref="E2:E4"/>
    <mergeCell ref="F2:F4"/>
    <mergeCell ref="G2:H3"/>
    <mergeCell ref="I2:J3"/>
    <mergeCell ref="K2:K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49" workbookViewId="0">
      <selection sqref="A1:L1"/>
    </sheetView>
  </sheetViews>
  <sheetFormatPr defaultRowHeight="15"/>
  <cols>
    <col min="1" max="1" width="6.5703125" customWidth="1"/>
    <col min="2" max="2" width="20.28515625" customWidth="1"/>
    <col min="3" max="3" width="17.42578125" customWidth="1"/>
    <col min="6" max="6" width="14" customWidth="1"/>
    <col min="8" max="8" width="16.28515625" customWidth="1"/>
    <col min="10" max="10" width="17" customWidth="1"/>
    <col min="11" max="11" width="24.140625" customWidth="1"/>
    <col min="12" max="12" width="27.42578125" customWidth="1"/>
  </cols>
  <sheetData>
    <row r="1" spans="1:12" ht="47.25" customHeight="1">
      <c r="A1" s="107" t="s">
        <v>503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2">
      <c r="A2" s="107" t="s">
        <v>36</v>
      </c>
      <c r="B2" s="107" t="s">
        <v>0</v>
      </c>
      <c r="C2" s="107" t="s">
        <v>37</v>
      </c>
      <c r="D2" s="107" t="s">
        <v>1</v>
      </c>
      <c r="E2" s="108" t="s">
        <v>2</v>
      </c>
      <c r="F2" s="107" t="s">
        <v>38</v>
      </c>
      <c r="G2" s="107" t="s">
        <v>39</v>
      </c>
      <c r="H2" s="107"/>
      <c r="I2" s="107" t="s">
        <v>40</v>
      </c>
      <c r="J2" s="107"/>
      <c r="K2" s="108" t="s">
        <v>41</v>
      </c>
      <c r="L2" s="108" t="s">
        <v>42</v>
      </c>
    </row>
    <row r="3" spans="1:12">
      <c r="A3" s="107"/>
      <c r="B3" s="107"/>
      <c r="C3" s="107"/>
      <c r="D3" s="107"/>
      <c r="E3" s="109"/>
      <c r="F3" s="107"/>
      <c r="G3" s="107"/>
      <c r="H3" s="107"/>
      <c r="I3" s="107"/>
      <c r="J3" s="107"/>
      <c r="K3" s="109"/>
      <c r="L3" s="109"/>
    </row>
    <row r="4" spans="1:12" ht="33">
      <c r="A4" s="107"/>
      <c r="B4" s="107"/>
      <c r="C4" s="107"/>
      <c r="D4" s="107"/>
      <c r="E4" s="110"/>
      <c r="F4" s="107"/>
      <c r="G4" s="5" t="s">
        <v>43</v>
      </c>
      <c r="H4" s="5" t="s">
        <v>44</v>
      </c>
      <c r="I4" s="5" t="s">
        <v>43</v>
      </c>
      <c r="J4" s="5" t="s">
        <v>44</v>
      </c>
      <c r="K4" s="110"/>
      <c r="L4" s="110"/>
    </row>
    <row r="5" spans="1:12" ht="63" customHeight="1">
      <c r="A5" s="8">
        <v>1</v>
      </c>
      <c r="B5" s="8" t="s">
        <v>308</v>
      </c>
      <c r="C5" s="8">
        <v>1949</v>
      </c>
      <c r="D5" s="8" t="s">
        <v>3</v>
      </c>
      <c r="E5" s="8">
        <v>1</v>
      </c>
      <c r="F5" s="8">
        <v>0</v>
      </c>
      <c r="G5" s="8">
        <v>1</v>
      </c>
      <c r="H5" s="8">
        <v>0</v>
      </c>
      <c r="I5" s="8">
        <v>1</v>
      </c>
      <c r="J5" s="8">
        <v>0</v>
      </c>
      <c r="K5" s="1" t="s">
        <v>113</v>
      </c>
      <c r="L5" s="8" t="s">
        <v>20</v>
      </c>
    </row>
    <row r="6" spans="1:12" ht="63" customHeight="1">
      <c r="A6" s="8">
        <v>2</v>
      </c>
      <c r="B6" s="8" t="s">
        <v>479</v>
      </c>
      <c r="C6" s="8">
        <v>1950</v>
      </c>
      <c r="D6" s="8" t="s">
        <v>3</v>
      </c>
      <c r="E6" s="8">
        <v>1</v>
      </c>
      <c r="F6" s="9">
        <v>0</v>
      </c>
      <c r="G6" s="8">
        <v>1</v>
      </c>
      <c r="H6" s="9">
        <v>0</v>
      </c>
      <c r="I6" s="8">
        <v>1</v>
      </c>
      <c r="J6" s="9">
        <v>0</v>
      </c>
      <c r="K6" s="1" t="s">
        <v>113</v>
      </c>
      <c r="L6" s="8" t="s">
        <v>480</v>
      </c>
    </row>
    <row r="7" spans="1:12" ht="63" customHeight="1">
      <c r="A7" s="8">
        <v>3</v>
      </c>
      <c r="B7" s="8" t="s">
        <v>122</v>
      </c>
      <c r="C7" s="8">
        <v>1975</v>
      </c>
      <c r="D7" s="8" t="s">
        <v>3</v>
      </c>
      <c r="E7" s="8">
        <v>1</v>
      </c>
      <c r="F7" s="9">
        <v>1073778</v>
      </c>
      <c r="G7" s="8">
        <v>1</v>
      </c>
      <c r="H7" s="9">
        <v>1073778</v>
      </c>
      <c r="I7" s="8">
        <v>1</v>
      </c>
      <c r="J7" s="9">
        <v>1073778</v>
      </c>
      <c r="K7" s="1" t="s">
        <v>113</v>
      </c>
      <c r="L7" s="8" t="s">
        <v>20</v>
      </c>
    </row>
    <row r="8" spans="1:12" ht="63" customHeight="1">
      <c r="A8" s="8">
        <v>4</v>
      </c>
      <c r="B8" s="8" t="s">
        <v>235</v>
      </c>
      <c r="C8" s="8">
        <v>1978</v>
      </c>
      <c r="D8" s="8" t="s">
        <v>3</v>
      </c>
      <c r="E8" s="8">
        <v>2</v>
      </c>
      <c r="F8" s="9">
        <v>0</v>
      </c>
      <c r="G8" s="8">
        <v>2</v>
      </c>
      <c r="H8" s="9">
        <v>0</v>
      </c>
      <c r="I8" s="8">
        <v>2</v>
      </c>
      <c r="J8" s="9">
        <v>0</v>
      </c>
      <c r="K8" s="1" t="s">
        <v>113</v>
      </c>
      <c r="L8" s="8" t="s">
        <v>481</v>
      </c>
    </row>
    <row r="9" spans="1:12" ht="63" customHeight="1">
      <c r="A9" s="8">
        <v>5</v>
      </c>
      <c r="B9" s="8" t="s">
        <v>482</v>
      </c>
      <c r="C9" s="8">
        <v>1980</v>
      </c>
      <c r="D9" s="8" t="s">
        <v>3</v>
      </c>
      <c r="E9" s="8">
        <v>1</v>
      </c>
      <c r="F9" s="9">
        <v>4705319</v>
      </c>
      <c r="G9" s="8">
        <v>1</v>
      </c>
      <c r="H9" s="9">
        <v>4705319</v>
      </c>
      <c r="I9" s="8">
        <v>1</v>
      </c>
      <c r="J9" s="9">
        <v>4705319</v>
      </c>
      <c r="K9" s="1" t="s">
        <v>113</v>
      </c>
      <c r="L9" s="8" t="s">
        <v>6</v>
      </c>
    </row>
    <row r="10" spans="1:12" ht="63" customHeight="1">
      <c r="A10" s="8">
        <v>6</v>
      </c>
      <c r="B10" s="8" t="s">
        <v>483</v>
      </c>
      <c r="C10" s="8">
        <v>1982</v>
      </c>
      <c r="D10" s="8" t="s">
        <v>3</v>
      </c>
      <c r="E10" s="8">
        <v>1</v>
      </c>
      <c r="F10" s="9">
        <v>0</v>
      </c>
      <c r="G10" s="8">
        <v>1</v>
      </c>
      <c r="H10" s="9">
        <v>0</v>
      </c>
      <c r="I10" s="8">
        <v>1</v>
      </c>
      <c r="J10" s="9">
        <v>0</v>
      </c>
      <c r="K10" s="1" t="s">
        <v>113</v>
      </c>
      <c r="L10" s="8" t="s">
        <v>26</v>
      </c>
    </row>
    <row r="11" spans="1:12" ht="63" customHeight="1">
      <c r="A11" s="8">
        <v>7</v>
      </c>
      <c r="B11" s="8" t="s">
        <v>484</v>
      </c>
      <c r="C11" s="8">
        <v>1985</v>
      </c>
      <c r="D11" s="8" t="s">
        <v>3</v>
      </c>
      <c r="E11" s="8">
        <v>36</v>
      </c>
      <c r="F11" s="9">
        <v>0</v>
      </c>
      <c r="G11" s="8">
        <v>36</v>
      </c>
      <c r="H11" s="9">
        <v>0</v>
      </c>
      <c r="I11" s="8">
        <v>36</v>
      </c>
      <c r="J11" s="9">
        <v>0</v>
      </c>
      <c r="K11" s="1" t="s">
        <v>113</v>
      </c>
      <c r="L11" s="8" t="s">
        <v>26</v>
      </c>
    </row>
    <row r="12" spans="1:12" ht="63" customHeight="1">
      <c r="A12" s="8">
        <v>8</v>
      </c>
      <c r="B12" s="8" t="s">
        <v>485</v>
      </c>
      <c r="C12" s="8">
        <v>1990</v>
      </c>
      <c r="D12" s="8" t="s">
        <v>3</v>
      </c>
      <c r="E12" s="8">
        <v>3</v>
      </c>
      <c r="F12" s="9">
        <v>0</v>
      </c>
      <c r="G12" s="8">
        <v>3</v>
      </c>
      <c r="H12" s="9">
        <v>0</v>
      </c>
      <c r="I12" s="8">
        <v>3</v>
      </c>
      <c r="J12" s="9">
        <v>0</v>
      </c>
      <c r="K12" s="1" t="s">
        <v>113</v>
      </c>
      <c r="L12" s="8" t="s">
        <v>26</v>
      </c>
    </row>
    <row r="13" spans="1:12" ht="63" customHeight="1">
      <c r="A13" s="8">
        <v>9</v>
      </c>
      <c r="B13" s="8" t="s">
        <v>486</v>
      </c>
      <c r="C13" s="8">
        <v>1990</v>
      </c>
      <c r="D13" s="8" t="s">
        <v>3</v>
      </c>
      <c r="E13" s="8">
        <v>4</v>
      </c>
      <c r="F13" s="9">
        <v>0</v>
      </c>
      <c r="G13" s="8">
        <v>4</v>
      </c>
      <c r="H13" s="9">
        <v>0</v>
      </c>
      <c r="I13" s="8">
        <v>4</v>
      </c>
      <c r="J13" s="9">
        <v>0</v>
      </c>
      <c r="K13" s="1" t="s">
        <v>113</v>
      </c>
      <c r="L13" s="8" t="s">
        <v>6</v>
      </c>
    </row>
    <row r="14" spans="1:12" ht="63" customHeight="1">
      <c r="A14" s="8">
        <v>10</v>
      </c>
      <c r="B14" s="8" t="s">
        <v>5</v>
      </c>
      <c r="C14" s="8">
        <v>1990</v>
      </c>
      <c r="D14" s="8" t="s">
        <v>3</v>
      </c>
      <c r="E14" s="8">
        <v>1</v>
      </c>
      <c r="F14" s="9">
        <v>53477424</v>
      </c>
      <c r="G14" s="8">
        <v>1</v>
      </c>
      <c r="H14" s="9">
        <v>53477424</v>
      </c>
      <c r="I14" s="8">
        <v>1</v>
      </c>
      <c r="J14" s="9">
        <v>53477424</v>
      </c>
      <c r="K14" s="1" t="s">
        <v>113</v>
      </c>
      <c r="L14" s="8" t="s">
        <v>6</v>
      </c>
    </row>
    <row r="15" spans="1:12" ht="63" customHeight="1">
      <c r="A15" s="8">
        <v>11</v>
      </c>
      <c r="B15" s="8" t="s">
        <v>19</v>
      </c>
      <c r="C15" s="8">
        <v>1993</v>
      </c>
      <c r="D15" s="8" t="s">
        <v>3</v>
      </c>
      <c r="E15" s="8">
        <v>3</v>
      </c>
      <c r="F15" s="9">
        <v>0</v>
      </c>
      <c r="G15" s="8">
        <v>3</v>
      </c>
      <c r="H15" s="9">
        <v>0</v>
      </c>
      <c r="I15" s="8">
        <v>3</v>
      </c>
      <c r="J15" s="9">
        <v>0</v>
      </c>
      <c r="K15" s="1" t="s">
        <v>113</v>
      </c>
      <c r="L15" s="8" t="s">
        <v>6</v>
      </c>
    </row>
    <row r="16" spans="1:12" ht="63" customHeight="1">
      <c r="A16" s="8">
        <v>12</v>
      </c>
      <c r="B16" s="8" t="s">
        <v>487</v>
      </c>
      <c r="C16" s="8">
        <v>1998</v>
      </c>
      <c r="D16" s="8" t="s">
        <v>3</v>
      </c>
      <c r="E16" s="8">
        <v>1</v>
      </c>
      <c r="F16" s="9">
        <v>540000</v>
      </c>
      <c r="G16" s="8">
        <v>1</v>
      </c>
      <c r="H16" s="9">
        <v>540000</v>
      </c>
      <c r="I16" s="8">
        <v>1</v>
      </c>
      <c r="J16" s="9">
        <v>540000</v>
      </c>
      <c r="K16" s="1" t="s">
        <v>113</v>
      </c>
      <c r="L16" s="8" t="s">
        <v>26</v>
      </c>
    </row>
    <row r="17" spans="1:12" ht="63" customHeight="1">
      <c r="A17" s="8">
        <v>13</v>
      </c>
      <c r="B17" s="8" t="s">
        <v>488</v>
      </c>
      <c r="C17" s="8">
        <v>2007</v>
      </c>
      <c r="D17" s="8" t="s">
        <v>3</v>
      </c>
      <c r="E17" s="8">
        <v>1</v>
      </c>
      <c r="F17" s="9">
        <v>0</v>
      </c>
      <c r="G17" s="8">
        <v>1</v>
      </c>
      <c r="H17" s="9">
        <v>0</v>
      </c>
      <c r="I17" s="8">
        <v>1</v>
      </c>
      <c r="J17" s="9">
        <v>0</v>
      </c>
      <c r="K17" s="1" t="s">
        <v>114</v>
      </c>
      <c r="L17" s="8" t="s">
        <v>489</v>
      </c>
    </row>
    <row r="18" spans="1:12" ht="63" customHeight="1">
      <c r="A18" s="8">
        <v>14</v>
      </c>
      <c r="B18" s="8" t="s">
        <v>488</v>
      </c>
      <c r="C18" s="8">
        <v>2007</v>
      </c>
      <c r="D18" s="8" t="s">
        <v>3</v>
      </c>
      <c r="E18" s="8">
        <v>2</v>
      </c>
      <c r="F18" s="9">
        <v>0</v>
      </c>
      <c r="G18" s="8">
        <v>2</v>
      </c>
      <c r="H18" s="9">
        <v>0</v>
      </c>
      <c r="I18" s="8">
        <v>2</v>
      </c>
      <c r="J18" s="9">
        <v>0</v>
      </c>
      <c r="K18" s="1" t="s">
        <v>114</v>
      </c>
      <c r="L18" s="8" t="s">
        <v>26</v>
      </c>
    </row>
    <row r="19" spans="1:12" ht="63" customHeight="1">
      <c r="A19" s="8">
        <v>15</v>
      </c>
      <c r="B19" s="8" t="s">
        <v>490</v>
      </c>
      <c r="C19" s="8">
        <v>2007</v>
      </c>
      <c r="D19" s="8" t="s">
        <v>3</v>
      </c>
      <c r="E19" s="8">
        <v>1</v>
      </c>
      <c r="F19" s="9">
        <v>0</v>
      </c>
      <c r="G19" s="8">
        <v>1</v>
      </c>
      <c r="H19" s="9">
        <v>0</v>
      </c>
      <c r="I19" s="8">
        <v>1</v>
      </c>
      <c r="J19" s="9">
        <v>0</v>
      </c>
      <c r="K19" s="1" t="s">
        <v>114</v>
      </c>
      <c r="L19" s="8" t="s">
        <v>26</v>
      </c>
    </row>
    <row r="20" spans="1:12" ht="63" customHeight="1">
      <c r="A20" s="8">
        <v>16</v>
      </c>
      <c r="B20" s="8" t="s">
        <v>234</v>
      </c>
      <c r="C20" s="8">
        <v>2007</v>
      </c>
      <c r="D20" s="8" t="s">
        <v>3</v>
      </c>
      <c r="E20" s="8">
        <v>1</v>
      </c>
      <c r="F20" s="9">
        <v>0</v>
      </c>
      <c r="G20" s="8">
        <v>1</v>
      </c>
      <c r="H20" s="9">
        <v>0</v>
      </c>
      <c r="I20" s="8">
        <v>1</v>
      </c>
      <c r="J20" s="9">
        <v>0</v>
      </c>
      <c r="K20" s="1" t="s">
        <v>114</v>
      </c>
      <c r="L20" s="8" t="s">
        <v>6</v>
      </c>
    </row>
    <row r="21" spans="1:12" ht="63" customHeight="1">
      <c r="A21" s="8">
        <v>17</v>
      </c>
      <c r="B21" s="8" t="s">
        <v>126</v>
      </c>
      <c r="C21" s="8">
        <v>2008</v>
      </c>
      <c r="D21" s="8" t="s">
        <v>3</v>
      </c>
      <c r="E21" s="8">
        <v>3</v>
      </c>
      <c r="F21" s="9">
        <v>0</v>
      </c>
      <c r="G21" s="8">
        <v>3</v>
      </c>
      <c r="H21" s="9">
        <v>0</v>
      </c>
      <c r="I21" s="8">
        <v>3</v>
      </c>
      <c r="J21" s="9">
        <v>0</v>
      </c>
      <c r="K21" s="1" t="s">
        <v>114</v>
      </c>
      <c r="L21" s="8" t="s">
        <v>481</v>
      </c>
    </row>
    <row r="22" spans="1:12" ht="63" customHeight="1">
      <c r="A22" s="8">
        <v>18</v>
      </c>
      <c r="B22" s="8" t="s">
        <v>491</v>
      </c>
      <c r="C22" s="8">
        <v>2008</v>
      </c>
      <c r="D22" s="8" t="s">
        <v>3</v>
      </c>
      <c r="E22" s="8">
        <v>1</v>
      </c>
      <c r="F22" s="9">
        <v>455000</v>
      </c>
      <c r="G22" s="8">
        <v>1</v>
      </c>
      <c r="H22" s="9">
        <v>455000</v>
      </c>
      <c r="I22" s="8">
        <v>1</v>
      </c>
      <c r="J22" s="9">
        <v>455000</v>
      </c>
      <c r="K22" s="1" t="s">
        <v>114</v>
      </c>
      <c r="L22" s="8" t="s">
        <v>492</v>
      </c>
    </row>
    <row r="23" spans="1:12" ht="63" customHeight="1">
      <c r="A23" s="8">
        <v>19</v>
      </c>
      <c r="B23" s="8" t="s">
        <v>493</v>
      </c>
      <c r="C23" s="8">
        <v>2008</v>
      </c>
      <c r="D23" s="8" t="s">
        <v>3</v>
      </c>
      <c r="E23" s="8">
        <v>1</v>
      </c>
      <c r="F23" s="9">
        <v>0</v>
      </c>
      <c r="G23" s="8">
        <v>1</v>
      </c>
      <c r="H23" s="9">
        <v>0</v>
      </c>
      <c r="I23" s="8">
        <v>1</v>
      </c>
      <c r="J23" s="9">
        <v>0</v>
      </c>
      <c r="K23" s="1" t="s">
        <v>114</v>
      </c>
      <c r="L23" s="8" t="s">
        <v>494</v>
      </c>
    </row>
    <row r="24" spans="1:12" ht="63" customHeight="1">
      <c r="A24" s="8">
        <v>20</v>
      </c>
      <c r="B24" s="8" t="s">
        <v>495</v>
      </c>
      <c r="C24" s="8">
        <v>2008</v>
      </c>
      <c r="D24" s="8" t="s">
        <v>3</v>
      </c>
      <c r="E24" s="8">
        <v>1</v>
      </c>
      <c r="F24" s="9">
        <v>0</v>
      </c>
      <c r="G24" s="8">
        <v>1</v>
      </c>
      <c r="H24" s="9">
        <v>0</v>
      </c>
      <c r="I24" s="8">
        <v>1</v>
      </c>
      <c r="J24" s="9">
        <v>0</v>
      </c>
      <c r="K24" s="1" t="s">
        <v>114</v>
      </c>
      <c r="L24" s="8" t="s">
        <v>496</v>
      </c>
    </row>
    <row r="25" spans="1:12" ht="63" customHeight="1">
      <c r="A25" s="8">
        <v>21</v>
      </c>
      <c r="B25" s="8" t="s">
        <v>497</v>
      </c>
      <c r="C25" s="8">
        <v>2008</v>
      </c>
      <c r="D25" s="8" t="s">
        <v>3</v>
      </c>
      <c r="E25" s="8">
        <v>1</v>
      </c>
      <c r="F25" s="9">
        <v>0</v>
      </c>
      <c r="G25" s="8">
        <v>1</v>
      </c>
      <c r="H25" s="9">
        <v>0</v>
      </c>
      <c r="I25" s="8">
        <v>1</v>
      </c>
      <c r="J25" s="9">
        <v>0</v>
      </c>
      <c r="K25" s="1" t="s">
        <v>114</v>
      </c>
      <c r="L25" s="8" t="s">
        <v>498</v>
      </c>
    </row>
    <row r="26" spans="1:12" ht="63" customHeight="1">
      <c r="A26" s="8">
        <v>22</v>
      </c>
      <c r="B26" s="8" t="s">
        <v>126</v>
      </c>
      <c r="C26" s="8">
        <v>2010</v>
      </c>
      <c r="D26" s="8" t="s">
        <v>3</v>
      </c>
      <c r="E26" s="8">
        <v>1</v>
      </c>
      <c r="F26" s="9">
        <v>0</v>
      </c>
      <c r="G26" s="8">
        <v>1</v>
      </c>
      <c r="H26" s="9">
        <v>0</v>
      </c>
      <c r="I26" s="8">
        <v>1</v>
      </c>
      <c r="J26" s="9">
        <v>0</v>
      </c>
      <c r="K26" s="1" t="s">
        <v>114</v>
      </c>
      <c r="L26" s="8" t="s">
        <v>481</v>
      </c>
    </row>
    <row r="27" spans="1:12" ht="63" customHeight="1">
      <c r="A27" s="8">
        <v>23</v>
      </c>
      <c r="B27" s="8" t="s">
        <v>19</v>
      </c>
      <c r="C27" s="8">
        <v>2010</v>
      </c>
      <c r="D27" s="8" t="s">
        <v>3</v>
      </c>
      <c r="E27" s="8">
        <v>1</v>
      </c>
      <c r="F27" s="9">
        <v>0</v>
      </c>
      <c r="G27" s="8">
        <v>1</v>
      </c>
      <c r="H27" s="9">
        <v>0</v>
      </c>
      <c r="I27" s="8">
        <v>1</v>
      </c>
      <c r="J27" s="9">
        <v>0</v>
      </c>
      <c r="K27" s="1" t="s">
        <v>114</v>
      </c>
      <c r="L27" s="8" t="s">
        <v>481</v>
      </c>
    </row>
    <row r="28" spans="1:12" ht="63" customHeight="1">
      <c r="A28" s="8">
        <v>24</v>
      </c>
      <c r="B28" s="8" t="s">
        <v>247</v>
      </c>
      <c r="C28" s="8">
        <v>2010</v>
      </c>
      <c r="D28" s="8" t="s">
        <v>3</v>
      </c>
      <c r="E28" s="8">
        <v>1</v>
      </c>
      <c r="F28" s="9">
        <v>0</v>
      </c>
      <c r="G28" s="8">
        <v>1</v>
      </c>
      <c r="H28" s="9">
        <v>0</v>
      </c>
      <c r="I28" s="8">
        <v>1</v>
      </c>
      <c r="J28" s="9">
        <v>0</v>
      </c>
      <c r="K28" s="1" t="s">
        <v>114</v>
      </c>
      <c r="L28" s="8" t="s">
        <v>25</v>
      </c>
    </row>
    <row r="29" spans="1:12" ht="63" customHeight="1">
      <c r="A29" s="8">
        <v>25</v>
      </c>
      <c r="B29" s="8" t="s">
        <v>490</v>
      </c>
      <c r="C29" s="8">
        <v>2013</v>
      </c>
      <c r="D29" s="8" t="s">
        <v>3</v>
      </c>
      <c r="E29" s="8">
        <v>2</v>
      </c>
      <c r="F29" s="9">
        <v>0</v>
      </c>
      <c r="G29" s="8">
        <v>2</v>
      </c>
      <c r="H29" s="9">
        <v>0</v>
      </c>
      <c r="I29" s="8">
        <v>2</v>
      </c>
      <c r="J29" s="9">
        <v>0</v>
      </c>
      <c r="K29" s="1" t="s">
        <v>114</v>
      </c>
      <c r="L29" s="8" t="s">
        <v>26</v>
      </c>
    </row>
    <row r="30" spans="1:12" ht="63" customHeight="1">
      <c r="A30" s="8">
        <v>26</v>
      </c>
      <c r="B30" s="8" t="s">
        <v>14</v>
      </c>
      <c r="C30" s="8">
        <v>2013</v>
      </c>
      <c r="D30" s="8" t="s">
        <v>3</v>
      </c>
      <c r="E30" s="8">
        <v>2</v>
      </c>
      <c r="F30" s="9">
        <v>0</v>
      </c>
      <c r="G30" s="8">
        <v>2</v>
      </c>
      <c r="H30" s="9">
        <v>0</v>
      </c>
      <c r="I30" s="8">
        <v>2</v>
      </c>
      <c r="J30" s="9">
        <v>0</v>
      </c>
      <c r="K30" s="1" t="s">
        <v>114</v>
      </c>
      <c r="L30" s="8" t="s">
        <v>25</v>
      </c>
    </row>
    <row r="31" spans="1:12" ht="63" customHeight="1">
      <c r="A31" s="8">
        <v>27</v>
      </c>
      <c r="B31" s="8" t="s">
        <v>234</v>
      </c>
      <c r="C31" s="8">
        <v>2013</v>
      </c>
      <c r="D31" s="8" t="s">
        <v>3</v>
      </c>
      <c r="E31" s="8">
        <v>2</v>
      </c>
      <c r="F31" s="9">
        <v>5000</v>
      </c>
      <c r="G31" s="8">
        <v>2</v>
      </c>
      <c r="H31" s="9">
        <v>5000</v>
      </c>
      <c r="I31" s="8">
        <v>2</v>
      </c>
      <c r="J31" s="9">
        <v>5000</v>
      </c>
      <c r="K31" s="1" t="s">
        <v>114</v>
      </c>
      <c r="L31" s="8" t="s">
        <v>481</v>
      </c>
    </row>
    <row r="32" spans="1:12" ht="63" customHeight="1">
      <c r="A32" s="8">
        <v>28</v>
      </c>
      <c r="B32" s="8" t="s">
        <v>126</v>
      </c>
      <c r="C32" s="8">
        <v>2017</v>
      </c>
      <c r="D32" s="8" t="s">
        <v>3</v>
      </c>
      <c r="E32" s="8">
        <v>6</v>
      </c>
      <c r="F32" s="9">
        <v>0</v>
      </c>
      <c r="G32" s="8">
        <v>6</v>
      </c>
      <c r="H32" s="9">
        <v>0</v>
      </c>
      <c r="I32" s="8">
        <v>6</v>
      </c>
      <c r="J32" s="9">
        <v>0</v>
      </c>
      <c r="K32" s="1" t="s">
        <v>114</v>
      </c>
      <c r="L32" s="8" t="s">
        <v>26</v>
      </c>
    </row>
    <row r="33" spans="1:12" ht="63" customHeight="1">
      <c r="A33" s="8">
        <v>29</v>
      </c>
      <c r="B33" s="8" t="s">
        <v>324</v>
      </c>
      <c r="C33" s="8" t="s">
        <v>306</v>
      </c>
      <c r="D33" s="8" t="s">
        <v>3</v>
      </c>
      <c r="E33" s="8">
        <v>1</v>
      </c>
      <c r="F33" s="9">
        <v>0</v>
      </c>
      <c r="G33" s="8">
        <v>1</v>
      </c>
      <c r="H33" s="9">
        <v>0</v>
      </c>
      <c r="I33" s="8">
        <v>1</v>
      </c>
      <c r="J33" s="9">
        <v>0</v>
      </c>
      <c r="K33" s="1" t="s">
        <v>114</v>
      </c>
      <c r="L33" s="8" t="s">
        <v>499</v>
      </c>
    </row>
    <row r="34" spans="1:12" ht="63" customHeight="1">
      <c r="A34" s="8">
        <v>30</v>
      </c>
      <c r="B34" s="8" t="s">
        <v>142</v>
      </c>
      <c r="C34" s="8" t="s">
        <v>306</v>
      </c>
      <c r="D34" s="8" t="s">
        <v>3</v>
      </c>
      <c r="E34" s="8">
        <v>80</v>
      </c>
      <c r="F34" s="9">
        <v>0</v>
      </c>
      <c r="G34" s="8">
        <v>80</v>
      </c>
      <c r="H34" s="9">
        <v>0</v>
      </c>
      <c r="I34" s="8">
        <v>80</v>
      </c>
      <c r="J34" s="9">
        <v>0</v>
      </c>
      <c r="K34" s="1" t="s">
        <v>114</v>
      </c>
      <c r="L34" s="8" t="s">
        <v>25</v>
      </c>
    </row>
    <row r="35" spans="1:12" ht="63" customHeight="1">
      <c r="A35" s="8">
        <v>31</v>
      </c>
      <c r="B35" s="8" t="s">
        <v>13</v>
      </c>
      <c r="C35" s="8">
        <v>2018</v>
      </c>
      <c r="D35" s="8" t="s">
        <v>3</v>
      </c>
      <c r="E35" s="8">
        <v>1</v>
      </c>
      <c r="F35" s="9">
        <v>185600</v>
      </c>
      <c r="G35" s="8">
        <v>1</v>
      </c>
      <c r="H35" s="9">
        <v>185600</v>
      </c>
      <c r="I35" s="8">
        <v>1</v>
      </c>
      <c r="J35" s="9">
        <v>185600</v>
      </c>
      <c r="K35" s="1" t="s">
        <v>114</v>
      </c>
      <c r="L35" s="8" t="s">
        <v>6</v>
      </c>
    </row>
    <row r="36" spans="1:12" ht="63" customHeight="1">
      <c r="A36" s="8">
        <v>32</v>
      </c>
      <c r="B36" s="8" t="s">
        <v>14</v>
      </c>
      <c r="C36" s="8">
        <v>2018</v>
      </c>
      <c r="D36" s="8" t="s">
        <v>3</v>
      </c>
      <c r="E36" s="8">
        <v>1</v>
      </c>
      <c r="F36" s="9">
        <v>30257</v>
      </c>
      <c r="G36" s="8">
        <v>1</v>
      </c>
      <c r="H36" s="9">
        <v>30257</v>
      </c>
      <c r="I36" s="8">
        <v>1</v>
      </c>
      <c r="J36" s="9">
        <v>30257</v>
      </c>
      <c r="K36" s="1" t="s">
        <v>114</v>
      </c>
      <c r="L36" s="8" t="s">
        <v>6</v>
      </c>
    </row>
    <row r="37" spans="1:12" ht="63" customHeight="1">
      <c r="A37" s="8">
        <v>33</v>
      </c>
      <c r="B37" s="8" t="s">
        <v>21</v>
      </c>
      <c r="C37" s="8">
        <v>2018</v>
      </c>
      <c r="D37" s="8" t="s">
        <v>3</v>
      </c>
      <c r="E37" s="8">
        <v>1</v>
      </c>
      <c r="F37" s="9">
        <v>64800</v>
      </c>
      <c r="G37" s="8">
        <v>1</v>
      </c>
      <c r="H37" s="9">
        <v>64800</v>
      </c>
      <c r="I37" s="8">
        <v>1</v>
      </c>
      <c r="J37" s="9">
        <v>64800</v>
      </c>
      <c r="K37" s="1" t="s">
        <v>114</v>
      </c>
      <c r="L37" s="8" t="s">
        <v>6</v>
      </c>
    </row>
    <row r="38" spans="1:12" ht="63" customHeight="1">
      <c r="A38" s="8">
        <v>34</v>
      </c>
      <c r="B38" s="8" t="s">
        <v>22</v>
      </c>
      <c r="C38" s="8">
        <v>2018</v>
      </c>
      <c r="D38" s="8" t="s">
        <v>3</v>
      </c>
      <c r="E38" s="8">
        <v>1</v>
      </c>
      <c r="F38" s="9">
        <v>20057</v>
      </c>
      <c r="G38" s="8">
        <v>1</v>
      </c>
      <c r="H38" s="9">
        <v>20057</v>
      </c>
      <c r="I38" s="8">
        <v>1</v>
      </c>
      <c r="J38" s="9">
        <v>20057</v>
      </c>
      <c r="K38" s="1" t="s">
        <v>114</v>
      </c>
      <c r="L38" s="8" t="s">
        <v>6</v>
      </c>
    </row>
    <row r="39" spans="1:12" ht="63" customHeight="1">
      <c r="A39" s="8">
        <v>35</v>
      </c>
      <c r="B39" s="8" t="s">
        <v>88</v>
      </c>
      <c r="C39" s="8">
        <v>2018</v>
      </c>
      <c r="D39" s="8" t="s">
        <v>3</v>
      </c>
      <c r="E39" s="8">
        <v>1</v>
      </c>
      <c r="F39" s="9">
        <v>18926</v>
      </c>
      <c r="G39" s="8">
        <v>1</v>
      </c>
      <c r="H39" s="9">
        <v>18926</v>
      </c>
      <c r="I39" s="8">
        <v>1</v>
      </c>
      <c r="J39" s="9">
        <v>18926</v>
      </c>
      <c r="K39" s="1" t="s">
        <v>114</v>
      </c>
      <c r="L39" s="8" t="s">
        <v>6</v>
      </c>
    </row>
    <row r="40" spans="1:12" ht="63" customHeight="1">
      <c r="A40" s="8">
        <v>36</v>
      </c>
      <c r="B40" s="8" t="s">
        <v>500</v>
      </c>
      <c r="C40" s="8">
        <v>2018</v>
      </c>
      <c r="D40" s="8" t="s">
        <v>3</v>
      </c>
      <c r="E40" s="8">
        <v>1</v>
      </c>
      <c r="F40" s="9">
        <v>5156</v>
      </c>
      <c r="G40" s="8">
        <v>1</v>
      </c>
      <c r="H40" s="9">
        <v>5156</v>
      </c>
      <c r="I40" s="8">
        <v>1</v>
      </c>
      <c r="J40" s="9">
        <v>5156</v>
      </c>
      <c r="K40" s="1" t="s">
        <v>114</v>
      </c>
      <c r="L40" s="8" t="s">
        <v>6</v>
      </c>
    </row>
    <row r="41" spans="1:12" ht="63" customHeight="1">
      <c r="A41" s="8">
        <v>37</v>
      </c>
      <c r="B41" s="8" t="s">
        <v>92</v>
      </c>
      <c r="C41" s="8">
        <v>2018</v>
      </c>
      <c r="D41" s="8" t="s">
        <v>3</v>
      </c>
      <c r="E41" s="8">
        <v>30</v>
      </c>
      <c r="F41" s="9">
        <v>1320</v>
      </c>
      <c r="G41" s="8">
        <v>30</v>
      </c>
      <c r="H41" s="9">
        <v>1320</v>
      </c>
      <c r="I41" s="8">
        <v>30</v>
      </c>
      <c r="J41" s="9">
        <v>1320</v>
      </c>
      <c r="K41" s="1" t="s">
        <v>114</v>
      </c>
      <c r="L41" s="8" t="s">
        <v>6</v>
      </c>
    </row>
    <row r="42" spans="1:12" ht="63" customHeight="1">
      <c r="A42" s="8">
        <v>38</v>
      </c>
      <c r="B42" s="8" t="s">
        <v>365</v>
      </c>
      <c r="C42" s="8">
        <v>2018</v>
      </c>
      <c r="D42" s="8" t="s">
        <v>3</v>
      </c>
      <c r="E42" s="8">
        <v>10</v>
      </c>
      <c r="F42" s="9">
        <v>171</v>
      </c>
      <c r="G42" s="8">
        <v>10</v>
      </c>
      <c r="H42" s="9">
        <v>171</v>
      </c>
      <c r="I42" s="8">
        <v>10</v>
      </c>
      <c r="J42" s="9">
        <v>171</v>
      </c>
      <c r="K42" s="1" t="s">
        <v>114</v>
      </c>
      <c r="L42" s="8" t="s">
        <v>6</v>
      </c>
    </row>
    <row r="43" spans="1:12" ht="63" customHeight="1">
      <c r="A43" s="8">
        <v>39</v>
      </c>
      <c r="B43" s="8" t="s">
        <v>95</v>
      </c>
      <c r="C43" s="8">
        <v>2018</v>
      </c>
      <c r="D43" s="8" t="s">
        <v>3</v>
      </c>
      <c r="E43" s="8">
        <v>1</v>
      </c>
      <c r="F43" s="9">
        <v>3029</v>
      </c>
      <c r="G43" s="8">
        <v>1</v>
      </c>
      <c r="H43" s="9">
        <v>3029</v>
      </c>
      <c r="I43" s="8">
        <v>1</v>
      </c>
      <c r="J43" s="9">
        <v>3029</v>
      </c>
      <c r="K43" s="1" t="s">
        <v>114</v>
      </c>
      <c r="L43" s="8" t="s">
        <v>6</v>
      </c>
    </row>
    <row r="44" spans="1:12" ht="63" customHeight="1">
      <c r="A44" s="8">
        <v>40</v>
      </c>
      <c r="B44" s="8" t="s">
        <v>97</v>
      </c>
      <c r="C44" s="8">
        <v>2018</v>
      </c>
      <c r="D44" s="8" t="s">
        <v>3</v>
      </c>
      <c r="E44" s="8">
        <v>75</v>
      </c>
      <c r="F44" s="9">
        <v>429</v>
      </c>
      <c r="G44" s="8">
        <v>75</v>
      </c>
      <c r="H44" s="9">
        <v>429</v>
      </c>
      <c r="I44" s="8">
        <v>75</v>
      </c>
      <c r="J44" s="9">
        <v>429</v>
      </c>
      <c r="K44" s="1" t="s">
        <v>114</v>
      </c>
      <c r="L44" s="8" t="s">
        <v>6</v>
      </c>
    </row>
    <row r="45" spans="1:12" ht="63" customHeight="1">
      <c r="A45" s="8">
        <v>41</v>
      </c>
      <c r="B45" s="8" t="s">
        <v>142</v>
      </c>
      <c r="C45" s="8">
        <v>2019</v>
      </c>
      <c r="D45" s="8" t="s">
        <v>3</v>
      </c>
      <c r="E45" s="8">
        <v>31</v>
      </c>
      <c r="F45" s="9">
        <v>103053</v>
      </c>
      <c r="G45" s="8">
        <v>31</v>
      </c>
      <c r="H45" s="9">
        <v>103053</v>
      </c>
      <c r="I45" s="8">
        <v>31</v>
      </c>
      <c r="J45" s="9">
        <v>103053</v>
      </c>
      <c r="K45" s="1" t="s">
        <v>114</v>
      </c>
      <c r="L45" s="8" t="s">
        <v>25</v>
      </c>
    </row>
    <row r="46" spans="1:12" ht="63" customHeight="1">
      <c r="A46" s="8">
        <v>42</v>
      </c>
      <c r="B46" s="8" t="s">
        <v>107</v>
      </c>
      <c r="C46" s="8">
        <v>2020</v>
      </c>
      <c r="D46" s="8" t="s">
        <v>3</v>
      </c>
      <c r="E46" s="8">
        <v>2</v>
      </c>
      <c r="F46" s="9">
        <v>118275</v>
      </c>
      <c r="G46" s="8">
        <v>2</v>
      </c>
      <c r="H46" s="9">
        <v>118275</v>
      </c>
      <c r="I46" s="8">
        <v>2</v>
      </c>
      <c r="J46" s="9">
        <v>118275</v>
      </c>
      <c r="K46" s="1" t="s">
        <v>114</v>
      </c>
      <c r="L46" s="8" t="s">
        <v>25</v>
      </c>
    </row>
    <row r="47" spans="1:12" ht="63" customHeight="1">
      <c r="A47" s="8">
        <v>43</v>
      </c>
      <c r="B47" s="8" t="s">
        <v>29</v>
      </c>
      <c r="C47" s="8">
        <v>2020</v>
      </c>
      <c r="D47" s="8" t="s">
        <v>3</v>
      </c>
      <c r="E47" s="8">
        <v>1</v>
      </c>
      <c r="F47" s="9">
        <v>2030000</v>
      </c>
      <c r="G47" s="8">
        <v>1</v>
      </c>
      <c r="H47" s="9">
        <v>2030000</v>
      </c>
      <c r="I47" s="8">
        <v>1</v>
      </c>
      <c r="J47" s="9">
        <v>2030000</v>
      </c>
      <c r="K47" s="1" t="s">
        <v>114</v>
      </c>
      <c r="L47" s="8" t="s">
        <v>25</v>
      </c>
    </row>
    <row r="48" spans="1:12" ht="63" customHeight="1">
      <c r="A48" s="8">
        <v>44</v>
      </c>
      <c r="B48" s="8" t="s">
        <v>105</v>
      </c>
      <c r="C48" s="8">
        <v>2020</v>
      </c>
      <c r="D48" s="15" t="s">
        <v>3</v>
      </c>
      <c r="E48" s="9">
        <v>1</v>
      </c>
      <c r="F48" s="9">
        <v>4714</v>
      </c>
      <c r="G48" s="9">
        <v>1</v>
      </c>
      <c r="H48" s="9">
        <v>4714</v>
      </c>
      <c r="I48" s="9">
        <v>1</v>
      </c>
      <c r="J48" s="9">
        <v>4714</v>
      </c>
      <c r="K48" s="1" t="s">
        <v>114</v>
      </c>
      <c r="L48" s="8" t="s">
        <v>25</v>
      </c>
    </row>
    <row r="49" spans="1:12" ht="63" customHeight="1">
      <c r="A49" s="8">
        <v>45</v>
      </c>
      <c r="B49" s="8" t="s">
        <v>502</v>
      </c>
      <c r="C49" s="8">
        <v>2021</v>
      </c>
      <c r="D49" s="15" t="s">
        <v>3</v>
      </c>
      <c r="E49" s="9">
        <v>1</v>
      </c>
      <c r="F49" s="9">
        <v>74789000</v>
      </c>
      <c r="G49" s="9">
        <v>1</v>
      </c>
      <c r="H49" s="9">
        <v>74789000</v>
      </c>
      <c r="I49" s="9">
        <v>1</v>
      </c>
      <c r="J49" s="9">
        <v>74789000</v>
      </c>
      <c r="K49" s="1" t="s">
        <v>114</v>
      </c>
      <c r="L49" s="8" t="s">
        <v>25</v>
      </c>
    </row>
    <row r="50" spans="1:12" ht="63" customHeight="1">
      <c r="A50" s="8">
        <v>46</v>
      </c>
      <c r="B50" s="8" t="s">
        <v>29</v>
      </c>
      <c r="C50" s="8">
        <v>2021</v>
      </c>
      <c r="D50" s="8" t="s">
        <v>3</v>
      </c>
      <c r="E50" s="9">
        <v>1</v>
      </c>
      <c r="F50" s="9">
        <v>2208333</v>
      </c>
      <c r="G50" s="9">
        <v>1</v>
      </c>
      <c r="H50" s="9">
        <v>2208333</v>
      </c>
      <c r="I50" s="9">
        <v>1</v>
      </c>
      <c r="J50" s="9">
        <v>2208333</v>
      </c>
      <c r="K50" s="1" t="s">
        <v>114</v>
      </c>
      <c r="L50" s="8" t="s">
        <v>25</v>
      </c>
    </row>
    <row r="51" spans="1:12" ht="63" customHeight="1">
      <c r="A51" s="8">
        <v>47</v>
      </c>
      <c r="B51" s="8" t="s">
        <v>111</v>
      </c>
      <c r="C51" s="8">
        <v>2024</v>
      </c>
      <c r="D51" s="8" t="s">
        <v>3</v>
      </c>
      <c r="E51" s="9">
        <v>1</v>
      </c>
      <c r="F51" s="9">
        <v>0</v>
      </c>
      <c r="G51" s="9">
        <v>1</v>
      </c>
      <c r="H51" s="9">
        <v>0</v>
      </c>
      <c r="I51" s="9">
        <v>1</v>
      </c>
      <c r="J51" s="9">
        <v>0</v>
      </c>
      <c r="K51" s="2" t="s">
        <v>476</v>
      </c>
      <c r="L51" s="8" t="s">
        <v>25</v>
      </c>
    </row>
    <row r="52" spans="1:12" ht="63" customHeight="1">
      <c r="A52" s="63"/>
      <c r="B52" s="63" t="s">
        <v>112</v>
      </c>
      <c r="C52" s="63"/>
      <c r="D52" s="5"/>
      <c r="E52" s="63"/>
      <c r="F52" s="63"/>
      <c r="G52" s="5"/>
      <c r="H52" s="5">
        <f>SUM(H5:H51)</f>
        <v>139839641</v>
      </c>
      <c r="I52" s="63"/>
      <c r="J52" s="63">
        <f>SUM(J5:J51)</f>
        <v>139839641</v>
      </c>
      <c r="K52" s="54"/>
      <c r="L52" s="63"/>
    </row>
  </sheetData>
  <mergeCells count="11">
    <mergeCell ref="G2:H3"/>
    <mergeCell ref="I2:J3"/>
    <mergeCell ref="K2:K4"/>
    <mergeCell ref="L2:L4"/>
    <mergeCell ref="A1:L1"/>
    <mergeCell ref="A2:A4"/>
    <mergeCell ref="B2:B4"/>
    <mergeCell ref="C2:C4"/>
    <mergeCell ref="D2:D4"/>
    <mergeCell ref="E2:E4"/>
    <mergeCell ref="F2:F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zoomScaleNormal="100" workbookViewId="0">
      <selection activeCell="C3" sqref="C3:C5"/>
    </sheetView>
  </sheetViews>
  <sheetFormatPr defaultRowHeight="16.5"/>
  <cols>
    <col min="1" max="1" width="5.7109375" style="104" customWidth="1"/>
    <col min="2" max="2" width="32" customWidth="1"/>
    <col min="3" max="3" width="12.85546875" customWidth="1"/>
    <col min="4" max="4" width="11.140625" customWidth="1"/>
    <col min="5" max="5" width="9.5703125" customWidth="1"/>
    <col min="6" max="6" width="15.85546875" customWidth="1"/>
    <col min="7" max="7" width="9" customWidth="1"/>
    <col min="8" max="8" width="17" customWidth="1"/>
    <col min="9" max="9" width="10.7109375" customWidth="1"/>
    <col min="10" max="10" width="15.85546875" customWidth="1"/>
    <col min="11" max="11" width="23.42578125" customWidth="1"/>
    <col min="12" max="12" width="23.140625" customWidth="1"/>
  </cols>
  <sheetData>
    <row r="1" spans="1:12" ht="90.75" customHeight="1">
      <c r="I1" s="122" t="s">
        <v>852</v>
      </c>
      <c r="J1" s="122"/>
      <c r="K1" s="122"/>
      <c r="L1" s="122"/>
    </row>
    <row r="2" spans="1:12" ht="59.25" customHeight="1">
      <c r="A2" s="107" t="s">
        <v>849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1:12" ht="17.25" customHeight="1">
      <c r="A3" s="107" t="s">
        <v>35</v>
      </c>
      <c r="B3" s="107" t="s">
        <v>0</v>
      </c>
      <c r="C3" s="107" t="s">
        <v>37</v>
      </c>
      <c r="D3" s="107" t="s">
        <v>1</v>
      </c>
      <c r="E3" s="107" t="s">
        <v>2</v>
      </c>
      <c r="F3" s="107" t="s">
        <v>38</v>
      </c>
      <c r="G3" s="107" t="s">
        <v>39</v>
      </c>
      <c r="H3" s="107"/>
      <c r="I3" s="107" t="s">
        <v>40</v>
      </c>
      <c r="J3" s="107"/>
      <c r="K3" s="107" t="s">
        <v>41</v>
      </c>
      <c r="L3" s="107" t="s">
        <v>42</v>
      </c>
    </row>
    <row r="4" spans="1:12" ht="37.5" customHeight="1">
      <c r="A4" s="107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1:12" ht="49.5" customHeight="1">
      <c r="A5" s="107"/>
      <c r="B5" s="107"/>
      <c r="C5" s="107"/>
      <c r="D5" s="107"/>
      <c r="E5" s="107"/>
      <c r="F5" s="107"/>
      <c r="G5" s="5" t="s">
        <v>43</v>
      </c>
      <c r="H5" s="5" t="s">
        <v>44</v>
      </c>
      <c r="I5" s="5" t="s">
        <v>43</v>
      </c>
      <c r="J5" s="5" t="s">
        <v>44</v>
      </c>
      <c r="K5" s="107"/>
      <c r="L5" s="107"/>
    </row>
    <row r="6" spans="1:12" ht="62.25" customHeight="1">
      <c r="A6" s="5">
        <v>1</v>
      </c>
      <c r="B6" s="1" t="s">
        <v>787</v>
      </c>
      <c r="C6" s="1">
        <v>1946</v>
      </c>
      <c r="D6" s="1" t="s">
        <v>3</v>
      </c>
      <c r="E6" s="1">
        <v>1</v>
      </c>
      <c r="F6" s="1">
        <v>18400</v>
      </c>
      <c r="G6" s="1">
        <v>1</v>
      </c>
      <c r="H6" s="1">
        <v>18400</v>
      </c>
      <c r="I6" s="1">
        <v>1</v>
      </c>
      <c r="J6" s="1">
        <v>18400</v>
      </c>
      <c r="K6" s="1" t="s">
        <v>788</v>
      </c>
      <c r="L6" s="1" t="s">
        <v>789</v>
      </c>
    </row>
    <row r="7" spans="1:12" ht="62.25" customHeight="1">
      <c r="A7" s="5">
        <v>2</v>
      </c>
      <c r="B7" s="1" t="s">
        <v>790</v>
      </c>
      <c r="C7" s="1">
        <v>1969</v>
      </c>
      <c r="D7" s="1" t="s">
        <v>3</v>
      </c>
      <c r="E7" s="1">
        <v>1</v>
      </c>
      <c r="F7" s="1">
        <v>17325</v>
      </c>
      <c r="G7" s="1">
        <v>1</v>
      </c>
      <c r="H7" s="1">
        <v>17325</v>
      </c>
      <c r="I7" s="1">
        <v>1</v>
      </c>
      <c r="J7" s="1">
        <v>17325</v>
      </c>
      <c r="K7" s="1" t="s">
        <v>788</v>
      </c>
      <c r="L7" s="1" t="s">
        <v>34</v>
      </c>
    </row>
    <row r="8" spans="1:12" ht="62.25" customHeight="1">
      <c r="A8" s="5">
        <v>3</v>
      </c>
      <c r="B8" s="1" t="s">
        <v>790</v>
      </c>
      <c r="C8" s="1">
        <v>2009</v>
      </c>
      <c r="D8" s="1" t="s">
        <v>3</v>
      </c>
      <c r="E8" s="1">
        <v>1</v>
      </c>
      <c r="F8" s="1">
        <v>5000000</v>
      </c>
      <c r="G8" s="1">
        <v>1</v>
      </c>
      <c r="H8" s="1">
        <v>5000000</v>
      </c>
      <c r="I8" s="1">
        <v>1</v>
      </c>
      <c r="J8" s="1">
        <v>5000000</v>
      </c>
      <c r="K8" s="1" t="s">
        <v>169</v>
      </c>
      <c r="L8" s="1" t="s">
        <v>34</v>
      </c>
    </row>
    <row r="9" spans="1:12" ht="62.25" customHeight="1">
      <c r="A9" s="5">
        <v>4</v>
      </c>
      <c r="B9" s="1" t="s">
        <v>791</v>
      </c>
      <c r="C9" s="1">
        <v>1970</v>
      </c>
      <c r="D9" s="1" t="s">
        <v>3</v>
      </c>
      <c r="E9" s="1">
        <v>4</v>
      </c>
      <c r="F9" s="1">
        <v>86053</v>
      </c>
      <c r="G9" s="1">
        <v>4</v>
      </c>
      <c r="H9" s="1">
        <v>344212</v>
      </c>
      <c r="I9" s="1">
        <v>4</v>
      </c>
      <c r="J9" s="1">
        <v>86053</v>
      </c>
      <c r="K9" s="1" t="s">
        <v>788</v>
      </c>
      <c r="L9" s="1" t="s">
        <v>789</v>
      </c>
    </row>
    <row r="10" spans="1:12" ht="62.25" customHeight="1">
      <c r="A10" s="5">
        <v>5</v>
      </c>
      <c r="B10" s="1" t="s">
        <v>791</v>
      </c>
      <c r="C10" s="1">
        <v>1946</v>
      </c>
      <c r="D10" s="1" t="s">
        <v>3</v>
      </c>
      <c r="E10" s="1">
        <v>1</v>
      </c>
      <c r="F10" s="1" t="s">
        <v>851</v>
      </c>
      <c r="G10" s="1">
        <v>1</v>
      </c>
      <c r="H10" s="1" t="s">
        <v>851</v>
      </c>
      <c r="I10" s="1">
        <v>1</v>
      </c>
      <c r="J10" s="1" t="s">
        <v>851</v>
      </c>
      <c r="K10" s="1" t="s">
        <v>850</v>
      </c>
      <c r="L10" s="1" t="s">
        <v>792</v>
      </c>
    </row>
    <row r="11" spans="1:12" ht="62.25" customHeight="1">
      <c r="A11" s="5">
        <v>6</v>
      </c>
      <c r="B11" s="1" t="s">
        <v>793</v>
      </c>
      <c r="C11" s="1">
        <v>1946</v>
      </c>
      <c r="D11" s="1" t="s">
        <v>110</v>
      </c>
      <c r="E11" s="1">
        <v>1800</v>
      </c>
      <c r="F11" s="1">
        <v>10</v>
      </c>
      <c r="G11" s="1">
        <v>1800</v>
      </c>
      <c r="H11" s="1">
        <v>18000</v>
      </c>
      <c r="I11" s="1">
        <v>1800</v>
      </c>
      <c r="J11" s="1">
        <v>10</v>
      </c>
      <c r="K11" s="1" t="s">
        <v>788</v>
      </c>
      <c r="L11" s="1" t="s">
        <v>789</v>
      </c>
    </row>
    <row r="12" spans="1:12" ht="62.25" customHeight="1">
      <c r="A12" s="5">
        <v>7</v>
      </c>
      <c r="B12" s="1" t="s">
        <v>793</v>
      </c>
      <c r="C12" s="1">
        <v>2000</v>
      </c>
      <c r="D12" s="1" t="s">
        <v>110</v>
      </c>
      <c r="E12" s="1">
        <v>1700</v>
      </c>
      <c r="F12" s="1" t="s">
        <v>851</v>
      </c>
      <c r="G12" s="1">
        <v>1700</v>
      </c>
      <c r="H12" s="1" t="s">
        <v>851</v>
      </c>
      <c r="I12" s="1">
        <v>1700</v>
      </c>
      <c r="J12" s="1" t="s">
        <v>851</v>
      </c>
      <c r="K12" s="1" t="s">
        <v>169</v>
      </c>
      <c r="L12" s="1" t="s">
        <v>307</v>
      </c>
    </row>
    <row r="13" spans="1:12" ht="62.25" customHeight="1">
      <c r="A13" s="5">
        <v>8</v>
      </c>
      <c r="B13" s="1" t="s">
        <v>794</v>
      </c>
      <c r="C13" s="1">
        <v>1972</v>
      </c>
      <c r="D13" s="1" t="s">
        <v>110</v>
      </c>
      <c r="E13" s="1">
        <v>8000</v>
      </c>
      <c r="F13" s="1" t="s">
        <v>795</v>
      </c>
      <c r="G13" s="1">
        <v>8000</v>
      </c>
      <c r="H13" s="1" t="s">
        <v>795</v>
      </c>
      <c r="I13" s="1">
        <v>8000</v>
      </c>
      <c r="J13" s="1" t="s">
        <v>795</v>
      </c>
      <c r="K13" s="1" t="s">
        <v>850</v>
      </c>
      <c r="L13" s="1" t="s">
        <v>34</v>
      </c>
    </row>
    <row r="14" spans="1:12" ht="62.25" customHeight="1">
      <c r="A14" s="5">
        <v>9</v>
      </c>
      <c r="B14" s="1" t="s">
        <v>796</v>
      </c>
      <c r="C14" s="1">
        <v>2013</v>
      </c>
      <c r="D14" s="1" t="s">
        <v>3</v>
      </c>
      <c r="E14" s="1">
        <v>1</v>
      </c>
      <c r="F14" s="1">
        <v>1875000</v>
      </c>
      <c r="G14" s="1">
        <v>1</v>
      </c>
      <c r="H14" s="1">
        <v>1875000</v>
      </c>
      <c r="I14" s="1">
        <v>1</v>
      </c>
      <c r="J14" s="1">
        <v>1875000</v>
      </c>
      <c r="K14" s="1" t="s">
        <v>169</v>
      </c>
      <c r="L14" s="1" t="s">
        <v>34</v>
      </c>
    </row>
    <row r="15" spans="1:12" ht="62.25" customHeight="1">
      <c r="A15" s="5">
        <v>10</v>
      </c>
      <c r="B15" s="1" t="s">
        <v>797</v>
      </c>
      <c r="C15" s="1">
        <v>2013</v>
      </c>
      <c r="D15" s="1" t="s">
        <v>3</v>
      </c>
      <c r="E15" s="1">
        <v>1</v>
      </c>
      <c r="F15" s="1">
        <v>525000</v>
      </c>
      <c r="G15" s="1">
        <v>1</v>
      </c>
      <c r="H15" s="1">
        <v>525000</v>
      </c>
      <c r="I15" s="1">
        <v>1</v>
      </c>
      <c r="J15" s="1">
        <v>525000</v>
      </c>
      <c r="K15" s="1" t="s">
        <v>169</v>
      </c>
      <c r="L15" s="1" t="s">
        <v>798</v>
      </c>
    </row>
    <row r="16" spans="1:12" ht="62.25" customHeight="1">
      <c r="A16" s="5">
        <v>11</v>
      </c>
      <c r="B16" s="1" t="s">
        <v>799</v>
      </c>
      <c r="C16" s="1">
        <v>1998</v>
      </c>
      <c r="D16" s="1" t="s">
        <v>3</v>
      </c>
      <c r="E16" s="1">
        <v>1</v>
      </c>
      <c r="F16" s="1">
        <v>530000</v>
      </c>
      <c r="G16" s="1">
        <v>1</v>
      </c>
      <c r="H16" s="1">
        <v>530000</v>
      </c>
      <c r="I16" s="1">
        <v>1</v>
      </c>
      <c r="J16" s="1">
        <v>530000</v>
      </c>
      <c r="K16" s="1" t="s">
        <v>169</v>
      </c>
      <c r="L16" s="1" t="s">
        <v>798</v>
      </c>
    </row>
    <row r="17" spans="1:12" ht="62.25" customHeight="1">
      <c r="A17" s="5">
        <v>12</v>
      </c>
      <c r="B17" s="1" t="s">
        <v>800</v>
      </c>
      <c r="C17" s="1">
        <v>2007</v>
      </c>
      <c r="D17" s="1" t="s">
        <v>3</v>
      </c>
      <c r="E17" s="1">
        <v>1</v>
      </c>
      <c r="F17" s="1">
        <v>120000</v>
      </c>
      <c r="G17" s="1">
        <v>1</v>
      </c>
      <c r="H17" s="1">
        <v>120000</v>
      </c>
      <c r="I17" s="1">
        <v>1</v>
      </c>
      <c r="J17" s="1">
        <v>120000</v>
      </c>
      <c r="K17" s="1" t="s">
        <v>169</v>
      </c>
      <c r="L17" s="1" t="s">
        <v>801</v>
      </c>
    </row>
    <row r="18" spans="1:12" ht="62.25" customHeight="1">
      <c r="A18" s="5">
        <v>13</v>
      </c>
      <c r="B18" s="21" t="s">
        <v>802</v>
      </c>
      <c r="C18" s="21">
        <v>2006</v>
      </c>
      <c r="D18" s="21" t="s">
        <v>3</v>
      </c>
      <c r="E18" s="21">
        <v>1</v>
      </c>
      <c r="F18" s="21">
        <v>230000</v>
      </c>
      <c r="G18" s="21">
        <v>1</v>
      </c>
      <c r="H18" s="21">
        <v>230000</v>
      </c>
      <c r="I18" s="21">
        <v>1</v>
      </c>
      <c r="J18" s="21">
        <v>230000</v>
      </c>
      <c r="K18" s="1" t="s">
        <v>169</v>
      </c>
      <c r="L18" s="21" t="s">
        <v>801</v>
      </c>
    </row>
    <row r="19" spans="1:12" ht="62.25" customHeight="1">
      <c r="A19" s="5">
        <v>14</v>
      </c>
      <c r="B19" s="1" t="s">
        <v>803</v>
      </c>
      <c r="C19" s="1">
        <v>1958</v>
      </c>
      <c r="D19" s="1" t="s">
        <v>3</v>
      </c>
      <c r="E19" s="1">
        <v>1</v>
      </c>
      <c r="F19" s="1">
        <v>23116000</v>
      </c>
      <c r="G19" s="1">
        <v>1</v>
      </c>
      <c r="H19" s="1">
        <v>23116000</v>
      </c>
      <c r="I19" s="1">
        <v>1</v>
      </c>
      <c r="J19" s="1">
        <v>23116000</v>
      </c>
      <c r="K19" s="1" t="s">
        <v>788</v>
      </c>
      <c r="L19" s="1" t="s">
        <v>798</v>
      </c>
    </row>
    <row r="20" spans="1:12" ht="62.25" customHeight="1">
      <c r="A20" s="5">
        <v>15</v>
      </c>
      <c r="B20" s="21" t="s">
        <v>804</v>
      </c>
      <c r="C20" s="21">
        <v>1991</v>
      </c>
      <c r="D20" s="21" t="s">
        <v>3</v>
      </c>
      <c r="E20" s="21">
        <v>1</v>
      </c>
      <c r="F20" s="21">
        <v>41500</v>
      </c>
      <c r="G20" s="21">
        <v>1</v>
      </c>
      <c r="H20" s="21">
        <v>41500</v>
      </c>
      <c r="I20" s="21">
        <v>1</v>
      </c>
      <c r="J20" s="21">
        <v>41500</v>
      </c>
      <c r="K20" s="21" t="s">
        <v>788</v>
      </c>
      <c r="L20" s="1" t="s">
        <v>34</v>
      </c>
    </row>
    <row r="21" spans="1:12" ht="62.25" customHeight="1">
      <c r="A21" s="5">
        <v>16</v>
      </c>
      <c r="B21" s="1" t="s">
        <v>805</v>
      </c>
      <c r="C21" s="1">
        <v>1971</v>
      </c>
      <c r="D21" s="1" t="s">
        <v>3</v>
      </c>
      <c r="E21" s="1">
        <v>1</v>
      </c>
      <c r="F21" s="1">
        <v>1048000</v>
      </c>
      <c r="G21" s="1">
        <v>1</v>
      </c>
      <c r="H21" s="1">
        <v>1048000</v>
      </c>
      <c r="I21" s="1">
        <v>1</v>
      </c>
      <c r="J21" s="1">
        <v>1048000</v>
      </c>
      <c r="K21" s="1" t="s">
        <v>788</v>
      </c>
      <c r="L21" s="1" t="s">
        <v>343</v>
      </c>
    </row>
    <row r="22" spans="1:12" ht="62.25" customHeight="1">
      <c r="A22" s="5">
        <v>17</v>
      </c>
      <c r="B22" s="1" t="s">
        <v>5</v>
      </c>
      <c r="C22" s="1">
        <v>1972</v>
      </c>
      <c r="D22" s="1" t="s">
        <v>3</v>
      </c>
      <c r="E22" s="1">
        <v>1</v>
      </c>
      <c r="F22" s="1">
        <v>4262000</v>
      </c>
      <c r="G22" s="1">
        <v>1</v>
      </c>
      <c r="H22" s="1">
        <v>4262000</v>
      </c>
      <c r="I22" s="1">
        <v>1</v>
      </c>
      <c r="J22" s="1">
        <v>4262000</v>
      </c>
      <c r="K22" s="1" t="s">
        <v>788</v>
      </c>
      <c r="L22" s="1" t="s">
        <v>806</v>
      </c>
    </row>
    <row r="23" spans="1:12" ht="62.25" customHeight="1">
      <c r="A23" s="5">
        <v>18</v>
      </c>
      <c r="B23" s="1" t="s">
        <v>479</v>
      </c>
      <c r="C23" s="1">
        <v>1937</v>
      </c>
      <c r="D23" s="1" t="s">
        <v>3</v>
      </c>
      <c r="E23" s="1">
        <v>1</v>
      </c>
      <c r="F23" s="1">
        <v>58039</v>
      </c>
      <c r="G23" s="1">
        <v>1</v>
      </c>
      <c r="H23" s="1">
        <v>58039</v>
      </c>
      <c r="I23" s="1">
        <v>1</v>
      </c>
      <c r="J23" s="1">
        <v>58039</v>
      </c>
      <c r="K23" s="1" t="s">
        <v>788</v>
      </c>
      <c r="L23" s="1" t="s">
        <v>807</v>
      </c>
    </row>
    <row r="24" spans="1:12" ht="62.25" customHeight="1">
      <c r="A24" s="5">
        <v>19</v>
      </c>
      <c r="B24" s="1" t="s">
        <v>808</v>
      </c>
      <c r="C24" s="1">
        <v>1969</v>
      </c>
      <c r="D24" s="1" t="s">
        <v>3</v>
      </c>
      <c r="E24" s="1">
        <v>1</v>
      </c>
      <c r="F24" s="1">
        <v>341680</v>
      </c>
      <c r="G24" s="1">
        <v>1</v>
      </c>
      <c r="H24" s="1">
        <v>341680</v>
      </c>
      <c r="I24" s="1">
        <v>1</v>
      </c>
      <c r="J24" s="1">
        <v>341680</v>
      </c>
      <c r="K24" s="1" t="s">
        <v>788</v>
      </c>
      <c r="L24" s="1" t="s">
        <v>809</v>
      </c>
    </row>
    <row r="25" spans="1:12" ht="62.25" customHeight="1">
      <c r="A25" s="5">
        <v>20</v>
      </c>
      <c r="B25" s="1" t="s">
        <v>810</v>
      </c>
      <c r="C25" s="1">
        <v>1989</v>
      </c>
      <c r="D25" s="1" t="s">
        <v>3</v>
      </c>
      <c r="E25" s="1">
        <v>5</v>
      </c>
      <c r="F25" s="1" t="s">
        <v>851</v>
      </c>
      <c r="G25" s="1">
        <v>5</v>
      </c>
      <c r="H25" s="1" t="s">
        <v>851</v>
      </c>
      <c r="I25" s="1">
        <v>5</v>
      </c>
      <c r="J25" s="1" t="s">
        <v>851</v>
      </c>
      <c r="K25" s="1" t="s">
        <v>788</v>
      </c>
      <c r="L25" s="1" t="s">
        <v>811</v>
      </c>
    </row>
    <row r="26" spans="1:12" ht="62.25" customHeight="1">
      <c r="A26" s="5">
        <v>21</v>
      </c>
      <c r="B26" s="1" t="s">
        <v>812</v>
      </c>
      <c r="C26" s="1">
        <v>1978</v>
      </c>
      <c r="D26" s="1" t="s">
        <v>3</v>
      </c>
      <c r="E26" s="1">
        <v>1</v>
      </c>
      <c r="F26" s="1">
        <v>3534</v>
      </c>
      <c r="G26" s="1">
        <v>1</v>
      </c>
      <c r="H26" s="1">
        <v>3534</v>
      </c>
      <c r="I26" s="1">
        <v>1</v>
      </c>
      <c r="J26" s="1">
        <v>3534</v>
      </c>
      <c r="K26" s="1" t="s">
        <v>788</v>
      </c>
      <c r="L26" s="1" t="s">
        <v>813</v>
      </c>
    </row>
    <row r="27" spans="1:12" ht="62.25" customHeight="1">
      <c r="A27" s="5">
        <v>22</v>
      </c>
      <c r="B27" s="1" t="s">
        <v>814</v>
      </c>
      <c r="C27" s="1" t="s">
        <v>815</v>
      </c>
      <c r="D27" s="1" t="s">
        <v>3</v>
      </c>
      <c r="E27" s="1">
        <v>1</v>
      </c>
      <c r="F27" s="1">
        <v>3534</v>
      </c>
      <c r="G27" s="1">
        <v>1</v>
      </c>
      <c r="H27" s="1">
        <v>3534</v>
      </c>
      <c r="I27" s="1">
        <v>1</v>
      </c>
      <c r="J27" s="1">
        <v>3534</v>
      </c>
      <c r="K27" s="1" t="s">
        <v>788</v>
      </c>
      <c r="L27" s="1" t="s">
        <v>34</v>
      </c>
    </row>
    <row r="28" spans="1:12" ht="62.25" customHeight="1">
      <c r="A28" s="5">
        <v>23</v>
      </c>
      <c r="B28" s="1" t="s">
        <v>814</v>
      </c>
      <c r="C28" s="1">
        <v>1989</v>
      </c>
      <c r="D28" s="1" t="s">
        <v>3</v>
      </c>
      <c r="E28" s="1">
        <v>1</v>
      </c>
      <c r="F28" s="1">
        <v>2600</v>
      </c>
      <c r="G28" s="1">
        <v>1</v>
      </c>
      <c r="H28" s="1">
        <v>2600</v>
      </c>
      <c r="I28" s="1">
        <v>1</v>
      </c>
      <c r="J28" s="1">
        <v>2600</v>
      </c>
      <c r="K28" s="1" t="s">
        <v>169</v>
      </c>
      <c r="L28" s="1" t="s">
        <v>34</v>
      </c>
    </row>
    <row r="29" spans="1:12" ht="62.25" customHeight="1">
      <c r="A29" s="5">
        <v>24</v>
      </c>
      <c r="B29" s="1" t="s">
        <v>282</v>
      </c>
      <c r="C29" s="1" t="s">
        <v>306</v>
      </c>
      <c r="D29" s="1" t="s">
        <v>3</v>
      </c>
      <c r="E29" s="1">
        <v>20</v>
      </c>
      <c r="F29" s="1">
        <v>760</v>
      </c>
      <c r="G29" s="1">
        <v>20</v>
      </c>
      <c r="H29" s="1">
        <v>760</v>
      </c>
      <c r="I29" s="1">
        <v>20</v>
      </c>
      <c r="J29" s="1">
        <v>760</v>
      </c>
      <c r="K29" s="1" t="s">
        <v>169</v>
      </c>
      <c r="L29" s="1" t="s">
        <v>34</v>
      </c>
    </row>
    <row r="30" spans="1:12" ht="62.25" customHeight="1">
      <c r="A30" s="5">
        <v>25</v>
      </c>
      <c r="B30" s="1" t="s">
        <v>484</v>
      </c>
      <c r="C30" s="1" t="s">
        <v>306</v>
      </c>
      <c r="D30" s="1" t="s">
        <v>3</v>
      </c>
      <c r="E30" s="1">
        <v>2</v>
      </c>
      <c r="F30" s="1">
        <v>2770</v>
      </c>
      <c r="G30" s="1">
        <v>2</v>
      </c>
      <c r="H30" s="1">
        <v>2770</v>
      </c>
      <c r="I30" s="1">
        <v>2</v>
      </c>
      <c r="J30" s="1">
        <v>2770</v>
      </c>
      <c r="K30" s="1" t="s">
        <v>169</v>
      </c>
      <c r="L30" s="1" t="s">
        <v>34</v>
      </c>
    </row>
    <row r="31" spans="1:12" ht="62.25" customHeight="1">
      <c r="A31" s="5">
        <v>26</v>
      </c>
      <c r="B31" s="1" t="s">
        <v>816</v>
      </c>
      <c r="C31" s="1">
        <v>2014</v>
      </c>
      <c r="D31" s="1" t="s">
        <v>3</v>
      </c>
      <c r="E31" s="1">
        <v>1</v>
      </c>
      <c r="F31" s="1">
        <v>25000</v>
      </c>
      <c r="G31" s="1">
        <v>1</v>
      </c>
      <c r="H31" s="1">
        <v>25000</v>
      </c>
      <c r="I31" s="1">
        <v>1</v>
      </c>
      <c r="J31" s="1">
        <v>25000</v>
      </c>
      <c r="K31" s="1" t="s">
        <v>169</v>
      </c>
      <c r="L31" s="1" t="s">
        <v>34</v>
      </c>
    </row>
    <row r="32" spans="1:12" ht="62.25" customHeight="1">
      <c r="A32" s="5">
        <v>27</v>
      </c>
      <c r="B32" s="1" t="s">
        <v>710</v>
      </c>
      <c r="C32" s="1">
        <v>2013</v>
      </c>
      <c r="D32" s="1" t="s">
        <v>3</v>
      </c>
      <c r="E32" s="1">
        <v>1</v>
      </c>
      <c r="F32" s="1">
        <v>35000</v>
      </c>
      <c r="G32" s="1">
        <v>1</v>
      </c>
      <c r="H32" s="1">
        <v>35000</v>
      </c>
      <c r="I32" s="1">
        <v>1</v>
      </c>
      <c r="J32" s="1">
        <v>35000</v>
      </c>
      <c r="K32" s="1" t="s">
        <v>169</v>
      </c>
      <c r="L32" s="1" t="s">
        <v>34</v>
      </c>
    </row>
    <row r="33" spans="1:12" ht="62.25" customHeight="1">
      <c r="A33" s="5">
        <v>28</v>
      </c>
      <c r="B33" s="1" t="s">
        <v>817</v>
      </c>
      <c r="C33" s="1">
        <v>2013</v>
      </c>
      <c r="D33" s="1" t="s">
        <v>3</v>
      </c>
      <c r="E33" s="1">
        <v>1</v>
      </c>
      <c r="F33" s="1">
        <v>45000</v>
      </c>
      <c r="G33" s="1">
        <v>1</v>
      </c>
      <c r="H33" s="1">
        <v>45000</v>
      </c>
      <c r="I33" s="1">
        <v>1</v>
      </c>
      <c r="J33" s="1">
        <v>45000</v>
      </c>
      <c r="K33" s="1" t="s">
        <v>169</v>
      </c>
      <c r="L33" s="1" t="s">
        <v>34</v>
      </c>
    </row>
    <row r="34" spans="1:12" ht="62.25" customHeight="1">
      <c r="A34" s="5">
        <v>29</v>
      </c>
      <c r="B34" s="1" t="s">
        <v>9</v>
      </c>
      <c r="C34" s="1">
        <v>2013</v>
      </c>
      <c r="D34" s="1" t="s">
        <v>3</v>
      </c>
      <c r="E34" s="1">
        <v>5</v>
      </c>
      <c r="F34" s="1">
        <v>10000</v>
      </c>
      <c r="G34" s="1">
        <v>5</v>
      </c>
      <c r="H34" s="1">
        <v>10000</v>
      </c>
      <c r="I34" s="1">
        <v>5</v>
      </c>
      <c r="J34" s="1">
        <v>10000</v>
      </c>
      <c r="K34" s="1" t="s">
        <v>169</v>
      </c>
      <c r="L34" s="1" t="s">
        <v>34</v>
      </c>
    </row>
    <row r="35" spans="1:12" ht="62.25" customHeight="1">
      <c r="A35" s="5">
        <v>30</v>
      </c>
      <c r="B35" s="1" t="s">
        <v>818</v>
      </c>
      <c r="C35" s="1">
        <v>2013</v>
      </c>
      <c r="D35" s="1" t="s">
        <v>3</v>
      </c>
      <c r="E35" s="1">
        <v>2</v>
      </c>
      <c r="F35" s="1">
        <v>70000</v>
      </c>
      <c r="G35" s="1">
        <v>2</v>
      </c>
      <c r="H35" s="1">
        <v>70000</v>
      </c>
      <c r="I35" s="1">
        <v>2</v>
      </c>
      <c r="J35" s="1">
        <v>70000</v>
      </c>
      <c r="K35" s="1" t="s">
        <v>169</v>
      </c>
      <c r="L35" s="1" t="s">
        <v>34</v>
      </c>
    </row>
    <row r="36" spans="1:12" ht="62.25" customHeight="1">
      <c r="A36" s="5">
        <v>31</v>
      </c>
      <c r="B36" s="1" t="s">
        <v>18</v>
      </c>
      <c r="C36" s="1">
        <v>2013</v>
      </c>
      <c r="D36" s="1" t="s">
        <v>3</v>
      </c>
      <c r="E36" s="1">
        <v>3</v>
      </c>
      <c r="F36" s="1">
        <v>154800</v>
      </c>
      <c r="G36" s="1">
        <v>3</v>
      </c>
      <c r="H36" s="1">
        <v>154800</v>
      </c>
      <c r="I36" s="1">
        <v>3</v>
      </c>
      <c r="J36" s="1">
        <v>154800</v>
      </c>
      <c r="K36" s="1" t="s">
        <v>169</v>
      </c>
      <c r="L36" s="1" t="s">
        <v>34</v>
      </c>
    </row>
    <row r="37" spans="1:12" ht="62.25" customHeight="1">
      <c r="A37" s="5">
        <v>32</v>
      </c>
      <c r="B37" s="1" t="s">
        <v>819</v>
      </c>
      <c r="C37" s="1">
        <v>2013</v>
      </c>
      <c r="D37" s="1" t="s">
        <v>3</v>
      </c>
      <c r="E37" s="1">
        <v>1</v>
      </c>
      <c r="F37" s="1">
        <v>128000</v>
      </c>
      <c r="G37" s="1">
        <v>1</v>
      </c>
      <c r="H37" s="1">
        <v>128000</v>
      </c>
      <c r="I37" s="1">
        <v>1</v>
      </c>
      <c r="J37" s="1">
        <v>128000</v>
      </c>
      <c r="K37" s="1" t="s">
        <v>169</v>
      </c>
      <c r="L37" s="1" t="s">
        <v>34</v>
      </c>
    </row>
    <row r="38" spans="1:12" ht="62.25" customHeight="1">
      <c r="A38" s="5">
        <v>33</v>
      </c>
      <c r="B38" s="1" t="s">
        <v>820</v>
      </c>
      <c r="C38" s="1">
        <v>2013</v>
      </c>
      <c r="D38" s="1" t="s">
        <v>3</v>
      </c>
      <c r="E38" s="1">
        <v>1</v>
      </c>
      <c r="F38" s="1">
        <v>45000</v>
      </c>
      <c r="G38" s="1">
        <v>1</v>
      </c>
      <c r="H38" s="1">
        <v>45000</v>
      </c>
      <c r="I38" s="1">
        <v>1</v>
      </c>
      <c r="J38" s="1">
        <v>45000</v>
      </c>
      <c r="K38" s="1" t="s">
        <v>169</v>
      </c>
      <c r="L38" s="1" t="s">
        <v>34</v>
      </c>
    </row>
    <row r="39" spans="1:12" ht="62.25" customHeight="1">
      <c r="A39" s="5">
        <v>34</v>
      </c>
      <c r="B39" s="1" t="s">
        <v>821</v>
      </c>
      <c r="C39" s="1">
        <v>2013</v>
      </c>
      <c r="D39" s="1" t="s">
        <v>3</v>
      </c>
      <c r="E39" s="1">
        <v>1</v>
      </c>
      <c r="F39" s="1">
        <v>98000</v>
      </c>
      <c r="G39" s="1">
        <v>1</v>
      </c>
      <c r="H39" s="1">
        <v>98000</v>
      </c>
      <c r="I39" s="1">
        <v>1</v>
      </c>
      <c r="J39" s="1">
        <v>98000</v>
      </c>
      <c r="K39" s="1" t="s">
        <v>169</v>
      </c>
      <c r="L39" s="1" t="s">
        <v>34</v>
      </c>
    </row>
    <row r="40" spans="1:12" ht="62.25" customHeight="1">
      <c r="A40" s="5">
        <v>35</v>
      </c>
      <c r="B40" s="1" t="s">
        <v>822</v>
      </c>
      <c r="C40" s="1">
        <v>2013</v>
      </c>
      <c r="D40" s="1" t="s">
        <v>3</v>
      </c>
      <c r="E40" s="1">
        <v>4</v>
      </c>
      <c r="F40" s="1">
        <v>50000</v>
      </c>
      <c r="G40" s="1">
        <v>4</v>
      </c>
      <c r="H40" s="1">
        <v>50000</v>
      </c>
      <c r="I40" s="1">
        <v>4</v>
      </c>
      <c r="J40" s="1">
        <v>50000</v>
      </c>
      <c r="K40" s="1" t="s">
        <v>169</v>
      </c>
      <c r="L40" s="1" t="s">
        <v>34</v>
      </c>
    </row>
    <row r="41" spans="1:12" ht="62.25" customHeight="1">
      <c r="A41" s="5">
        <v>36</v>
      </c>
      <c r="B41" s="1" t="s">
        <v>823</v>
      </c>
      <c r="C41" s="1">
        <v>2013</v>
      </c>
      <c r="D41" s="1" t="s">
        <v>3</v>
      </c>
      <c r="E41" s="1">
        <v>3</v>
      </c>
      <c r="F41" s="1">
        <v>30000</v>
      </c>
      <c r="G41" s="1">
        <v>3</v>
      </c>
      <c r="H41" s="1">
        <v>30000</v>
      </c>
      <c r="I41" s="1">
        <v>3</v>
      </c>
      <c r="J41" s="1">
        <v>30000</v>
      </c>
      <c r="K41" s="1" t="s">
        <v>169</v>
      </c>
      <c r="L41" s="1" t="s">
        <v>34</v>
      </c>
    </row>
    <row r="42" spans="1:12" ht="62.25" customHeight="1">
      <c r="A42" s="5">
        <v>37</v>
      </c>
      <c r="B42" s="1" t="s">
        <v>824</v>
      </c>
      <c r="C42" s="1">
        <v>2013</v>
      </c>
      <c r="D42" s="1" t="s">
        <v>3</v>
      </c>
      <c r="E42" s="1">
        <v>3</v>
      </c>
      <c r="F42" s="1">
        <v>44500</v>
      </c>
      <c r="G42" s="1">
        <v>3</v>
      </c>
      <c r="H42" s="1">
        <v>44500</v>
      </c>
      <c r="I42" s="1">
        <v>3</v>
      </c>
      <c r="J42" s="1">
        <v>44500</v>
      </c>
      <c r="K42" s="1" t="s">
        <v>169</v>
      </c>
      <c r="L42" s="1" t="s">
        <v>34</v>
      </c>
    </row>
    <row r="43" spans="1:12" ht="62.25" customHeight="1">
      <c r="A43" s="5">
        <v>38</v>
      </c>
      <c r="B43" s="1" t="s">
        <v>825</v>
      </c>
      <c r="C43" s="1">
        <v>2013</v>
      </c>
      <c r="D43" s="1" t="s">
        <v>3</v>
      </c>
      <c r="E43" s="1">
        <v>10</v>
      </c>
      <c r="F43" s="1">
        <v>14000</v>
      </c>
      <c r="G43" s="1">
        <v>10</v>
      </c>
      <c r="H43" s="1">
        <v>14000</v>
      </c>
      <c r="I43" s="1">
        <v>10</v>
      </c>
      <c r="J43" s="1">
        <v>14000</v>
      </c>
      <c r="K43" s="1" t="s">
        <v>169</v>
      </c>
      <c r="L43" s="1" t="s">
        <v>34</v>
      </c>
    </row>
    <row r="44" spans="1:12" ht="62.25" customHeight="1">
      <c r="A44" s="5">
        <v>39</v>
      </c>
      <c r="B44" s="1" t="s">
        <v>826</v>
      </c>
      <c r="C44" s="1">
        <v>2013</v>
      </c>
      <c r="D44" s="1" t="s">
        <v>3</v>
      </c>
      <c r="E44" s="1">
        <v>4</v>
      </c>
      <c r="F44" s="1">
        <v>70000</v>
      </c>
      <c r="G44" s="1">
        <v>4</v>
      </c>
      <c r="H44" s="1">
        <v>70000</v>
      </c>
      <c r="I44" s="1">
        <v>4</v>
      </c>
      <c r="J44" s="1">
        <v>70000</v>
      </c>
      <c r="K44" s="1" t="s">
        <v>169</v>
      </c>
      <c r="L44" s="1" t="s">
        <v>34</v>
      </c>
    </row>
    <row r="45" spans="1:12" ht="62.25" customHeight="1">
      <c r="A45" s="5">
        <v>40</v>
      </c>
      <c r="B45" s="1" t="s">
        <v>286</v>
      </c>
      <c r="C45" s="1" t="s">
        <v>306</v>
      </c>
      <c r="D45" s="1" t="s">
        <v>3</v>
      </c>
      <c r="E45" s="1">
        <v>5087</v>
      </c>
      <c r="F45" s="1" t="s">
        <v>827</v>
      </c>
      <c r="G45" s="1">
        <v>5087</v>
      </c>
      <c r="H45" s="1" t="s">
        <v>827</v>
      </c>
      <c r="I45" s="1">
        <v>5087</v>
      </c>
      <c r="J45" s="1" t="s">
        <v>827</v>
      </c>
      <c r="K45" s="1" t="s">
        <v>169</v>
      </c>
      <c r="L45" s="1" t="s">
        <v>34</v>
      </c>
    </row>
    <row r="46" spans="1:12" ht="62.25" customHeight="1">
      <c r="A46" s="5">
        <v>41</v>
      </c>
      <c r="B46" s="21" t="s">
        <v>828</v>
      </c>
      <c r="C46" s="1" t="s">
        <v>306</v>
      </c>
      <c r="D46" s="21" t="s">
        <v>110</v>
      </c>
      <c r="E46" s="21">
        <v>10000</v>
      </c>
      <c r="F46" s="1" t="s">
        <v>851</v>
      </c>
      <c r="G46" s="21">
        <v>15000</v>
      </c>
      <c r="H46" s="1" t="s">
        <v>851</v>
      </c>
      <c r="I46" s="21">
        <v>15000</v>
      </c>
      <c r="J46" s="1" t="s">
        <v>851</v>
      </c>
      <c r="K46" s="21" t="s">
        <v>829</v>
      </c>
      <c r="L46" s="21" t="s">
        <v>830</v>
      </c>
    </row>
    <row r="47" spans="1:12" ht="62.25" customHeight="1">
      <c r="A47" s="5">
        <v>42</v>
      </c>
      <c r="B47" s="1" t="s">
        <v>831</v>
      </c>
      <c r="C47" s="1" t="s">
        <v>306</v>
      </c>
      <c r="D47" s="1" t="s">
        <v>110</v>
      </c>
      <c r="E47" s="1">
        <v>8000</v>
      </c>
      <c r="F47" s="1" t="s">
        <v>851</v>
      </c>
      <c r="G47" s="1">
        <v>8000</v>
      </c>
      <c r="H47" s="1" t="s">
        <v>851</v>
      </c>
      <c r="I47" s="1">
        <v>8000</v>
      </c>
      <c r="J47" s="1" t="s">
        <v>851</v>
      </c>
      <c r="K47" s="1" t="s">
        <v>788</v>
      </c>
      <c r="L47" s="1" t="s">
        <v>832</v>
      </c>
    </row>
    <row r="48" spans="1:12" ht="62.25" customHeight="1">
      <c r="A48" s="5">
        <v>43</v>
      </c>
      <c r="B48" s="1" t="s">
        <v>833</v>
      </c>
      <c r="C48" s="1" t="s">
        <v>306</v>
      </c>
      <c r="D48" s="1" t="s">
        <v>834</v>
      </c>
      <c r="E48" s="1">
        <v>30000</v>
      </c>
      <c r="F48" s="1" t="s">
        <v>851</v>
      </c>
      <c r="G48" s="1">
        <v>30000</v>
      </c>
      <c r="H48" s="1" t="s">
        <v>851</v>
      </c>
      <c r="I48" s="1">
        <v>30000</v>
      </c>
      <c r="J48" s="1" t="s">
        <v>851</v>
      </c>
      <c r="K48" s="1" t="s">
        <v>788</v>
      </c>
      <c r="L48" s="1" t="s">
        <v>34</v>
      </c>
    </row>
    <row r="49" spans="1:12" ht="62.25" customHeight="1">
      <c r="A49" s="5">
        <v>44</v>
      </c>
      <c r="B49" s="1" t="s">
        <v>835</v>
      </c>
      <c r="C49" s="1" t="s">
        <v>306</v>
      </c>
      <c r="D49" s="1" t="s">
        <v>834</v>
      </c>
      <c r="E49" s="1">
        <v>20000</v>
      </c>
      <c r="F49" s="1" t="s">
        <v>851</v>
      </c>
      <c r="G49" s="1">
        <v>20000</v>
      </c>
      <c r="H49" s="1" t="s">
        <v>851</v>
      </c>
      <c r="I49" s="1">
        <v>20000</v>
      </c>
      <c r="J49" s="1" t="s">
        <v>851</v>
      </c>
      <c r="K49" s="1" t="s">
        <v>788</v>
      </c>
      <c r="L49" s="1" t="s">
        <v>34</v>
      </c>
    </row>
    <row r="50" spans="1:12" ht="62.25" customHeight="1">
      <c r="A50" s="5">
        <v>45</v>
      </c>
      <c r="B50" s="1" t="s">
        <v>836</v>
      </c>
      <c r="C50" s="1" t="s">
        <v>306</v>
      </c>
      <c r="D50" s="1" t="s">
        <v>3</v>
      </c>
      <c r="E50" s="1">
        <v>7</v>
      </c>
      <c r="F50" s="1" t="s">
        <v>851</v>
      </c>
      <c r="G50" s="1">
        <v>7</v>
      </c>
      <c r="H50" s="1" t="s">
        <v>851</v>
      </c>
      <c r="I50" s="1">
        <v>7</v>
      </c>
      <c r="J50" s="1" t="s">
        <v>851</v>
      </c>
      <c r="K50" s="1" t="s">
        <v>788</v>
      </c>
      <c r="L50" s="1" t="s">
        <v>307</v>
      </c>
    </row>
    <row r="51" spans="1:12" ht="62.25" customHeight="1">
      <c r="A51" s="5">
        <v>46</v>
      </c>
      <c r="B51" s="1" t="s">
        <v>837</v>
      </c>
      <c r="C51" s="1" t="s">
        <v>306</v>
      </c>
      <c r="D51" s="1" t="s">
        <v>727</v>
      </c>
      <c r="E51" s="1">
        <v>254</v>
      </c>
      <c r="F51" s="1" t="s">
        <v>851</v>
      </c>
      <c r="G51" s="1">
        <v>254</v>
      </c>
      <c r="H51" s="1" t="s">
        <v>851</v>
      </c>
      <c r="I51" s="1">
        <v>254</v>
      </c>
      <c r="J51" s="1" t="s">
        <v>851</v>
      </c>
      <c r="K51" s="1" t="s">
        <v>788</v>
      </c>
      <c r="L51" s="1" t="s">
        <v>34</v>
      </c>
    </row>
    <row r="52" spans="1:12" ht="62.25" customHeight="1">
      <c r="A52" s="5">
        <v>47</v>
      </c>
      <c r="B52" s="1" t="s">
        <v>838</v>
      </c>
      <c r="C52" s="1" t="s">
        <v>306</v>
      </c>
      <c r="D52" s="1" t="s">
        <v>727</v>
      </c>
      <c r="E52" s="1">
        <v>1459</v>
      </c>
      <c r="F52" s="1" t="s">
        <v>851</v>
      </c>
      <c r="G52" s="1">
        <v>1459</v>
      </c>
      <c r="H52" s="1" t="s">
        <v>851</v>
      </c>
      <c r="I52" s="1">
        <v>1459</v>
      </c>
      <c r="J52" s="1" t="s">
        <v>851</v>
      </c>
      <c r="K52" s="1" t="s">
        <v>788</v>
      </c>
      <c r="L52" s="1" t="s">
        <v>34</v>
      </c>
    </row>
    <row r="53" spans="1:12" ht="62.25" customHeight="1">
      <c r="A53" s="5">
        <v>48</v>
      </c>
      <c r="B53" s="1" t="s">
        <v>839</v>
      </c>
      <c r="C53" s="1">
        <v>1984</v>
      </c>
      <c r="D53" s="1" t="s">
        <v>3</v>
      </c>
      <c r="E53" s="1">
        <v>1</v>
      </c>
      <c r="F53" s="1" t="s">
        <v>851</v>
      </c>
      <c r="G53" s="1">
        <v>1</v>
      </c>
      <c r="H53" s="1" t="s">
        <v>851</v>
      </c>
      <c r="I53" s="1">
        <v>1</v>
      </c>
      <c r="J53" s="1" t="s">
        <v>851</v>
      </c>
      <c r="K53" s="1" t="s">
        <v>788</v>
      </c>
      <c r="L53" s="1" t="s">
        <v>840</v>
      </c>
    </row>
    <row r="54" spans="1:12" ht="62.25" customHeight="1">
      <c r="A54" s="5">
        <v>49</v>
      </c>
      <c r="B54" s="1" t="s">
        <v>841</v>
      </c>
      <c r="C54" s="1">
        <v>985</v>
      </c>
      <c r="D54" s="1" t="s">
        <v>3</v>
      </c>
      <c r="E54" s="1">
        <v>1</v>
      </c>
      <c r="F54" s="1" t="s">
        <v>851</v>
      </c>
      <c r="G54" s="1">
        <v>1</v>
      </c>
      <c r="H54" s="1" t="s">
        <v>851</v>
      </c>
      <c r="I54" s="1">
        <v>1</v>
      </c>
      <c r="J54" s="1" t="s">
        <v>851</v>
      </c>
      <c r="K54" s="1" t="s">
        <v>788</v>
      </c>
      <c r="L54" s="1" t="s">
        <v>840</v>
      </c>
    </row>
    <row r="55" spans="1:12" ht="62.25" customHeight="1">
      <c r="A55" s="5">
        <v>50</v>
      </c>
      <c r="B55" s="1" t="s">
        <v>842</v>
      </c>
      <c r="C55" s="1">
        <v>2005</v>
      </c>
      <c r="D55" s="1" t="s">
        <v>468</v>
      </c>
      <c r="E55" s="1">
        <v>1</v>
      </c>
      <c r="F55" s="1">
        <v>89000</v>
      </c>
      <c r="G55" s="1">
        <v>1</v>
      </c>
      <c r="H55" s="1">
        <v>89000</v>
      </c>
      <c r="I55" s="1">
        <v>1</v>
      </c>
      <c r="J55" s="1">
        <v>89000</v>
      </c>
      <c r="K55" s="1" t="s">
        <v>169</v>
      </c>
      <c r="L55" s="1" t="s">
        <v>480</v>
      </c>
    </row>
    <row r="56" spans="1:12" ht="62.25" customHeight="1">
      <c r="A56" s="5">
        <v>51</v>
      </c>
      <c r="B56" s="1" t="s">
        <v>843</v>
      </c>
      <c r="C56" s="1">
        <v>1990</v>
      </c>
      <c r="D56" s="1" t="s">
        <v>3</v>
      </c>
      <c r="E56" s="1">
        <v>14</v>
      </c>
      <c r="F56" s="1" t="s">
        <v>851</v>
      </c>
      <c r="G56" s="1">
        <v>14</v>
      </c>
      <c r="H56" s="1" t="s">
        <v>851</v>
      </c>
      <c r="I56" s="1">
        <v>14</v>
      </c>
      <c r="J56" s="1" t="s">
        <v>851</v>
      </c>
      <c r="K56" s="1" t="s">
        <v>788</v>
      </c>
      <c r="L56" s="1" t="s">
        <v>480</v>
      </c>
    </row>
    <row r="57" spans="1:12" ht="62.25" customHeight="1">
      <c r="A57" s="5">
        <v>52</v>
      </c>
      <c r="B57" s="1" t="s">
        <v>844</v>
      </c>
      <c r="C57" s="1">
        <v>2009</v>
      </c>
      <c r="D57" s="1" t="s">
        <v>3</v>
      </c>
      <c r="E57" s="1">
        <v>2</v>
      </c>
      <c r="F57" s="1">
        <v>17000</v>
      </c>
      <c r="G57" s="1">
        <v>2</v>
      </c>
      <c r="H57" s="1">
        <v>17000</v>
      </c>
      <c r="I57" s="1">
        <v>2</v>
      </c>
      <c r="J57" s="1">
        <v>17000</v>
      </c>
      <c r="K57" s="1" t="s">
        <v>169</v>
      </c>
      <c r="L57" s="1" t="s">
        <v>34</v>
      </c>
    </row>
    <row r="58" spans="1:12" ht="62.25" customHeight="1">
      <c r="A58" s="5">
        <v>53</v>
      </c>
      <c r="B58" s="21" t="s">
        <v>845</v>
      </c>
      <c r="C58" s="21">
        <v>2012</v>
      </c>
      <c r="D58" s="21" t="s">
        <v>574</v>
      </c>
      <c r="E58" s="21">
        <v>14</v>
      </c>
      <c r="F58" s="21">
        <v>157096</v>
      </c>
      <c r="G58" s="21">
        <v>14</v>
      </c>
      <c r="H58" s="21">
        <v>157096</v>
      </c>
      <c r="I58" s="21">
        <v>14</v>
      </c>
      <c r="J58" s="21">
        <v>157096</v>
      </c>
      <c r="K58" s="21" t="s">
        <v>169</v>
      </c>
      <c r="L58" s="1" t="s">
        <v>34</v>
      </c>
    </row>
    <row r="59" spans="1:12" ht="62.25" customHeight="1">
      <c r="A59" s="5">
        <v>54</v>
      </c>
      <c r="B59" s="1" t="s">
        <v>846</v>
      </c>
      <c r="C59" s="105">
        <v>2005</v>
      </c>
      <c r="D59" s="1" t="s">
        <v>3</v>
      </c>
      <c r="E59" s="1">
        <v>1</v>
      </c>
      <c r="F59" s="1" t="s">
        <v>851</v>
      </c>
      <c r="G59" s="1">
        <v>1</v>
      </c>
      <c r="H59" s="1" t="s">
        <v>851</v>
      </c>
      <c r="I59" s="1">
        <v>1</v>
      </c>
      <c r="J59" s="1" t="s">
        <v>851</v>
      </c>
      <c r="K59" s="1" t="s">
        <v>169</v>
      </c>
      <c r="L59" s="1" t="s">
        <v>307</v>
      </c>
    </row>
    <row r="60" spans="1:12" ht="62.25" customHeight="1">
      <c r="A60" s="5">
        <v>55</v>
      </c>
      <c r="B60" s="1" t="s">
        <v>822</v>
      </c>
      <c r="C60" s="1">
        <v>2013</v>
      </c>
      <c r="D60" s="1" t="s">
        <v>3</v>
      </c>
      <c r="E60" s="1">
        <v>1</v>
      </c>
      <c r="F60" s="1">
        <v>40000</v>
      </c>
      <c r="G60" s="1">
        <v>1</v>
      </c>
      <c r="H60" s="1">
        <v>40000</v>
      </c>
      <c r="I60" s="1">
        <v>1</v>
      </c>
      <c r="J60" s="1">
        <v>40000</v>
      </c>
      <c r="K60" s="1" t="s">
        <v>169</v>
      </c>
      <c r="L60" s="1" t="s">
        <v>34</v>
      </c>
    </row>
    <row r="61" spans="1:12" ht="62.25" customHeight="1">
      <c r="A61" s="5">
        <v>56</v>
      </c>
      <c r="B61" s="1" t="s">
        <v>823</v>
      </c>
      <c r="C61" s="1">
        <v>2013</v>
      </c>
      <c r="D61" s="1" t="s">
        <v>3</v>
      </c>
      <c r="E61" s="1">
        <v>1</v>
      </c>
      <c r="F61" s="1">
        <v>30000</v>
      </c>
      <c r="G61" s="1">
        <v>1</v>
      </c>
      <c r="H61" s="1">
        <v>30000</v>
      </c>
      <c r="I61" s="1">
        <v>1</v>
      </c>
      <c r="J61" s="1">
        <v>30000</v>
      </c>
      <c r="K61" s="1" t="s">
        <v>169</v>
      </c>
      <c r="L61" s="1" t="s">
        <v>34</v>
      </c>
    </row>
    <row r="62" spans="1:12" ht="62.25" customHeight="1">
      <c r="A62" s="5">
        <v>57</v>
      </c>
      <c r="B62" s="1" t="s">
        <v>8</v>
      </c>
      <c r="C62" s="1">
        <v>2013</v>
      </c>
      <c r="D62" s="1" t="s">
        <v>3</v>
      </c>
      <c r="E62" s="1">
        <v>2</v>
      </c>
      <c r="F62" s="1">
        <v>21000</v>
      </c>
      <c r="G62" s="1">
        <v>2</v>
      </c>
      <c r="H62" s="1">
        <v>21000</v>
      </c>
      <c r="I62" s="1">
        <v>2</v>
      </c>
      <c r="J62" s="1">
        <v>21000</v>
      </c>
      <c r="K62" s="1" t="s">
        <v>169</v>
      </c>
      <c r="L62" s="1" t="s">
        <v>34</v>
      </c>
    </row>
    <row r="63" spans="1:12" ht="62.25" customHeight="1">
      <c r="A63" s="5">
        <v>58</v>
      </c>
      <c r="B63" s="1" t="s">
        <v>9</v>
      </c>
      <c r="C63" s="1">
        <v>2013</v>
      </c>
      <c r="D63" s="1" t="s">
        <v>3</v>
      </c>
      <c r="E63" s="1">
        <v>3</v>
      </c>
      <c r="F63" s="1">
        <v>14000</v>
      </c>
      <c r="G63" s="1">
        <v>3</v>
      </c>
      <c r="H63" s="1">
        <v>14000</v>
      </c>
      <c r="I63" s="1">
        <v>3</v>
      </c>
      <c r="J63" s="1">
        <v>14000</v>
      </c>
      <c r="K63" s="1" t="s">
        <v>169</v>
      </c>
      <c r="L63" s="1" t="s">
        <v>34</v>
      </c>
    </row>
    <row r="64" spans="1:12" ht="62.25" customHeight="1">
      <c r="A64" s="5">
        <v>59</v>
      </c>
      <c r="B64" s="1" t="s">
        <v>847</v>
      </c>
      <c r="C64" s="1">
        <v>2013</v>
      </c>
      <c r="D64" s="1" t="s">
        <v>3</v>
      </c>
      <c r="E64" s="1">
        <v>1</v>
      </c>
      <c r="F64" s="1">
        <v>90000</v>
      </c>
      <c r="G64" s="1">
        <v>1</v>
      </c>
      <c r="H64" s="1">
        <v>90000</v>
      </c>
      <c r="I64" s="1">
        <v>1</v>
      </c>
      <c r="J64" s="1">
        <v>90000</v>
      </c>
      <c r="K64" s="1" t="s">
        <v>169</v>
      </c>
      <c r="L64" s="1" t="s">
        <v>34</v>
      </c>
    </row>
    <row r="65" spans="1:12" ht="62.25" customHeight="1">
      <c r="A65" s="5">
        <v>60</v>
      </c>
      <c r="B65" s="1" t="s">
        <v>848</v>
      </c>
      <c r="C65" s="1">
        <v>2013</v>
      </c>
      <c r="D65" s="1" t="s">
        <v>3</v>
      </c>
      <c r="E65" s="1">
        <v>1</v>
      </c>
      <c r="F65" s="1">
        <v>70000</v>
      </c>
      <c r="G65" s="1">
        <v>1</v>
      </c>
      <c r="H65" s="1">
        <v>70000</v>
      </c>
      <c r="I65" s="1">
        <v>1</v>
      </c>
      <c r="J65" s="1">
        <v>70000</v>
      </c>
      <c r="K65" s="1" t="s">
        <v>169</v>
      </c>
      <c r="L65" s="1" t="s">
        <v>34</v>
      </c>
    </row>
    <row r="66" spans="1:12" ht="62.25" customHeight="1">
      <c r="A66" s="5"/>
      <c r="B66" s="5" t="s">
        <v>112</v>
      </c>
      <c r="C66" s="5"/>
      <c r="D66" s="5"/>
      <c r="E66" s="5"/>
      <c r="F66" s="5"/>
      <c r="G66" s="5"/>
      <c r="H66" s="5">
        <f>SUM(H6:H65)</f>
        <v>38905750</v>
      </c>
      <c r="I66" s="5"/>
      <c r="J66" s="5">
        <f>SUM(J6:J65)</f>
        <v>38629601</v>
      </c>
      <c r="K66" s="5"/>
      <c r="L66" s="5"/>
    </row>
    <row r="67" spans="1:12" ht="62.25" customHeight="1"/>
    <row r="68" spans="1:12" ht="15">
      <c r="A68"/>
    </row>
    <row r="69" spans="1:12" ht="18" customHeight="1">
      <c r="A69"/>
    </row>
    <row r="70" spans="1:12" ht="43.5" customHeight="1">
      <c r="A70" s="29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</row>
    <row r="71" spans="1:12" ht="54.75" customHeight="1">
      <c r="A71" s="30"/>
      <c r="B71" s="48"/>
      <c r="C71" s="48"/>
      <c r="D71" s="48"/>
      <c r="E71" s="48"/>
      <c r="F71" s="48"/>
      <c r="G71" s="48"/>
      <c r="H71" s="48"/>
      <c r="I71" s="48"/>
      <c r="J71" s="48"/>
      <c r="K71" s="48"/>
      <c r="L71" s="48"/>
    </row>
  </sheetData>
  <mergeCells count="12">
    <mergeCell ref="I1:L1"/>
    <mergeCell ref="L3:L5"/>
    <mergeCell ref="A2:L2"/>
    <mergeCell ref="A3:A5"/>
    <mergeCell ref="B3:B5"/>
    <mergeCell ref="C3:C5"/>
    <mergeCell ref="D3:D5"/>
    <mergeCell ref="E3:E5"/>
    <mergeCell ref="F3:F5"/>
    <mergeCell ref="G3:H4"/>
    <mergeCell ref="I3:J4"/>
    <mergeCell ref="K3:K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Աղին</vt:lpstr>
      <vt:lpstr>Անիավան</vt:lpstr>
      <vt:lpstr>Անիպեմզա</vt:lpstr>
      <vt:lpstr>Բագրավան</vt:lpstr>
      <vt:lpstr>Գուսանագյուղ</vt:lpstr>
      <vt:lpstr>Իսահակյան</vt:lpstr>
      <vt:lpstr>Լանջիկ</vt:lpstr>
      <vt:lpstr>Լուսաղբյուր</vt:lpstr>
      <vt:lpstr>Հայկաձոր</vt:lpstr>
      <vt:lpstr>Ձիթհանքով</vt:lpstr>
      <vt:lpstr>Ձորակապ</vt:lpstr>
      <vt:lpstr>Շիրակավան</vt:lpstr>
      <vt:lpstr>Ջրափի</vt:lpstr>
      <vt:lpstr>Սառնաղբյուր</vt:lpstr>
      <vt:lpstr>Սարակապ</vt:lpstr>
      <vt:lpstr>Քարաբերդ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2025-11-28T10:28:24Z</dcterms:modified>
</cp:coreProperties>
</file>