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5360" windowHeight="7620" firstSheet="10" activeTab="11"/>
  </bookViews>
  <sheets>
    <sheet name="Մարալիկ" sheetId="1" r:id="rId1"/>
    <sheet name="Աղին" sheetId="2" r:id="rId2"/>
    <sheet name="Անիավան" sheetId="3" r:id="rId3"/>
    <sheet name="Անիպեմզա" sheetId="4" r:id="rId4"/>
    <sheet name="Բագրավան" sheetId="5" r:id="rId5"/>
    <sheet name="Բարձրաշեն" sheetId="6" r:id="rId6"/>
    <sheet name="Գուսանագյուղ" sheetId="7" r:id="rId7"/>
    <sheet name="Իսահակյան" sheetId="8" r:id="rId8"/>
    <sheet name="Քարաբերդ" sheetId="18" r:id="rId9"/>
    <sheet name="Լանջիկ" sheetId="9" r:id="rId10"/>
    <sheet name="Լուսաղբյուր" sheetId="10" r:id="rId11"/>
    <sheet name="Սառնաղբյուր" sheetId="16" r:id="rId12"/>
    <sheet name="Ջրափի" sheetId="17" r:id="rId13"/>
    <sheet name="Հայկաձոր" sheetId="12" r:id="rId14"/>
    <sheet name="Ձիթհանքով" sheetId="13" r:id="rId15"/>
    <sheet name="Ձորակապ" sheetId="14" r:id="rId16"/>
    <sheet name="Շիրակավան" sheetId="15" r:id="rId17"/>
    <sheet name="Սարակապ" sheetId="19" r:id="rId18"/>
  </sheets>
  <definedNames>
    <definedName name="_GoBack" localSheetId="9">Լանջիկ!$B$94</definedName>
    <definedName name="_xlnm.Print_Area" localSheetId="1">Աղին!$A$1:$K$40</definedName>
    <definedName name="_xlnm.Print_Area" localSheetId="3">Անիպեմզա!$A$1:$K$49</definedName>
    <definedName name="_xlnm.Print_Area" localSheetId="13">Հայկաձոր!$A$1:$K$69</definedName>
  </definedNames>
  <calcPr calcId="124519"/>
</workbook>
</file>

<file path=xl/calcChain.xml><?xml version="1.0" encoding="utf-8"?>
<calcChain xmlns="http://schemas.openxmlformats.org/spreadsheetml/2006/main">
  <c r="I118" i="16"/>
  <c r="I89" i="19" l="1"/>
  <c r="I59" i="15"/>
  <c r="I38" i="14"/>
  <c r="I74" i="13"/>
  <c r="I67" i="12"/>
  <c r="I43" i="17"/>
  <c r="I35" i="10"/>
  <c r="I147" i="9"/>
  <c r="I42" i="18"/>
  <c r="I39" i="8"/>
  <c r="I40" i="7"/>
  <c r="F7" i="6"/>
  <c r="I42" i="5"/>
  <c r="I47" i="4"/>
  <c r="I26" i="3"/>
  <c r="I38" i="2"/>
  <c r="I161" i="1" l="1"/>
</calcChain>
</file>

<file path=xl/sharedStrings.xml><?xml version="1.0" encoding="utf-8"?>
<sst xmlns="http://schemas.openxmlformats.org/spreadsheetml/2006/main" count="3481" uniqueCount="1179">
  <si>
    <r>
      <t>Հ</t>
    </r>
    <r>
      <rPr>
        <b/>
        <sz val="10"/>
        <color rgb="FF000000"/>
        <rFont val="Arial LatArm"/>
        <family val="2"/>
      </rPr>
      <t>/</t>
    </r>
    <r>
      <rPr>
        <b/>
        <sz val="10"/>
        <color rgb="FF000000"/>
        <rFont val="Sylfaen"/>
        <family val="1"/>
        <charset val="204"/>
      </rPr>
      <t>Հ</t>
    </r>
  </si>
  <si>
    <t>ÐÇÙÝ³Ï³Ý ÙÇçáóÝ»ñ</t>
  </si>
  <si>
    <t xml:space="preserve">(Ø³ëÝ³·Çï³óí³Í ³Õµ³ï³ñ Ù»ù»Ý³)               </t>
  </si>
  <si>
    <t>²Õµ³ñÏÕ,</t>
  </si>
  <si>
    <t>Ð³Ù³Ï³ñ·Çã Core 2 Dio ,Monitor</t>
  </si>
  <si>
    <t>7176/127</t>
  </si>
  <si>
    <t>1000/11,65</t>
  </si>
  <si>
    <t>Սարք թվային տեսագրող DS-7208HQHI-SH</t>
  </si>
  <si>
    <t>Սարք թվային տեսագրող DS-7204HQHI-SH</t>
  </si>
  <si>
    <t>Տեսախցիկ DS-2CE16DIT-VFIR3</t>
  </si>
  <si>
    <t>Տեսախցիկ DS-2CE56DIT-IRMM 2.8 mm</t>
  </si>
  <si>
    <t>Տեսախցիկ DS-2CE56DIT-IR  2.8 mm</t>
  </si>
  <si>
    <t>Մալուխ 4*0.22+1</t>
  </si>
  <si>
    <t>Սնուցման աղբյուր 2.5Ա</t>
  </si>
  <si>
    <t>Խրոցակ SEC-590015</t>
  </si>
  <si>
    <t>Կոշտ սկավառակ 1TB</t>
  </si>
  <si>
    <t>Սահարան+շխթաներով ճոճանակ</t>
  </si>
  <si>
    <t>Ճոճանակ չորս տեղով</t>
  </si>
  <si>
    <t>Ձգաձող</t>
  </si>
  <si>
    <t>Տպիչ, CANON</t>
  </si>
  <si>
    <t>Մոնիտոր LG</t>
  </si>
  <si>
    <t>Դյուրակիր համակարգիչ HP</t>
  </si>
  <si>
    <t>Հեռուստացույց PHILIPS</t>
  </si>
  <si>
    <t>Լամինատից սեղան</t>
  </si>
  <si>
    <t>Սեղան շախմատի</t>
  </si>
  <si>
    <t>Սեղան բլոտի</t>
  </si>
  <si>
    <t>Աթոռ լամինատից</t>
  </si>
  <si>
    <t>Զոդման ապարատ RESANTA</t>
  </si>
  <si>
    <t>Մկնիկ GENIUS</t>
  </si>
  <si>
    <t>Դյուրակիր համակարգիչ ASUS</t>
  </si>
  <si>
    <t>Հիմնական միջոցի անվանումը</t>
  </si>
  <si>
    <t>Ձեռք բերման տարեթիվը</t>
  </si>
  <si>
    <t>Օգտակար ծառայության ժամկետ</t>
  </si>
  <si>
    <t>Քանակը</t>
  </si>
  <si>
    <t>Կուտակված մաշվածություն</t>
  </si>
  <si>
    <r>
      <t xml:space="preserve">Մաշվածություն </t>
    </r>
    <r>
      <rPr>
        <b/>
        <sz val="10"/>
        <color rgb="FF000000"/>
        <rFont val="Calibri"/>
        <family val="2"/>
        <charset val="204"/>
      </rPr>
      <t>%</t>
    </r>
  </si>
  <si>
    <t>N</t>
  </si>
  <si>
    <t>Ñ³ï</t>
  </si>
  <si>
    <t>1990Ã.</t>
  </si>
  <si>
    <t>1872Ã.</t>
  </si>
  <si>
    <t>1971Ã.</t>
  </si>
  <si>
    <t>1985Ã.</t>
  </si>
  <si>
    <t>1992Ã.</t>
  </si>
  <si>
    <t>2007Ã.</t>
  </si>
  <si>
    <t>-</t>
  </si>
  <si>
    <t>1984Ã.</t>
  </si>
  <si>
    <t>1991Ã.</t>
  </si>
  <si>
    <t>1981 Ã.</t>
  </si>
  <si>
    <t>µ³í³ñ³ñ</t>
  </si>
  <si>
    <t>2002 Ã.</t>
  </si>
  <si>
    <t>P/ V</t>
  </si>
  <si>
    <t>2015 Ã.</t>
  </si>
  <si>
    <t>PRINTER</t>
  </si>
  <si>
    <t>1987 Ã.</t>
  </si>
  <si>
    <t>2012 Ã.</t>
  </si>
  <si>
    <t>2017 Ã.</t>
  </si>
  <si>
    <t>Կառուցապատման կամ ձեռք բերման տարեթիվը</t>
  </si>
  <si>
    <t>Չափի միավոր</t>
  </si>
  <si>
    <t>Գույքի անվանումը</t>
  </si>
  <si>
    <t>Հաշվեկշռային ընդհանուր արժեքը /հազ. դրամ/</t>
  </si>
  <si>
    <t>Չափի միավորը</t>
  </si>
  <si>
    <t>Միավորի արժեքը</t>
  </si>
  <si>
    <t>Հաշվեկշռային ընդհանուր արժեքը/հազար դրամ/</t>
  </si>
  <si>
    <t>Գույքի տեխնիկական վիճակի նկարագրությունը</t>
  </si>
  <si>
    <t>Բնակելի շենք 2 հարկանի</t>
  </si>
  <si>
    <t>հատ</t>
  </si>
  <si>
    <t>Ենթակա է վերանորոգման</t>
  </si>
  <si>
    <t>Բնակելի շենք 1 հարկանի</t>
  </si>
  <si>
    <t>Մանկապարտեզի շենք</t>
  </si>
  <si>
    <t>մարզադաշտ</t>
  </si>
  <si>
    <t>Հատ</t>
  </si>
  <si>
    <t>ջրամբարներ</t>
  </si>
  <si>
    <t>Կիսակառույց շենքեր</t>
  </si>
  <si>
    <t>գերեզմանոց</t>
  </si>
  <si>
    <t>բավարար</t>
  </si>
  <si>
    <t>Գիշերային լուսավորության ցանց լուսարձակներով</t>
  </si>
  <si>
    <t>Երկաթյա պահարան</t>
  </si>
  <si>
    <t>Համակարգիչ Ե-5700</t>
  </si>
  <si>
    <t>Տպող սարք</t>
  </si>
  <si>
    <t>կրակմարիչ</t>
  </si>
  <si>
    <t>լավ</t>
  </si>
  <si>
    <t>Ջրի պոմպ</t>
  </si>
  <si>
    <t>Կամերայի գրանցող սարք</t>
  </si>
  <si>
    <t>գրասեղան</t>
  </si>
  <si>
    <t>Գրասեղան ղեկավարի</t>
  </si>
  <si>
    <t>Պահարան փաստաթղթերի համար</t>
  </si>
  <si>
    <t>Աթոռ կիսափափուկ</t>
  </si>
  <si>
    <t>Բազկաթոռ ղեկավարի</t>
  </si>
  <si>
    <t>կախիչ</t>
  </si>
  <si>
    <t>Քանակ</t>
  </si>
  <si>
    <t>Տարեթիվը</t>
  </si>
  <si>
    <t>ենթակա է հիմնանորոգման</t>
  </si>
  <si>
    <t xml:space="preserve">ենթակա է հիմնանորոգման </t>
  </si>
  <si>
    <t>Ներհամայնքային  ճանապարհներ</t>
  </si>
  <si>
    <t>Գերեզմանի   ցանկապատ</t>
  </si>
  <si>
    <t>Մանկապարտեզի  շենք-</t>
  </si>
  <si>
    <t>Մշակույթի  տան  շենք-</t>
  </si>
  <si>
    <t>Կասսա  երկաթյա</t>
  </si>
  <si>
    <t>Պահարան</t>
  </si>
  <si>
    <t>Ենթակա է դուրսգրման Մաշվածություն 100 %</t>
  </si>
  <si>
    <t>Հանգստաքար</t>
  </si>
  <si>
    <t>Տնային  գիրք</t>
  </si>
  <si>
    <t>Ցուցանակ</t>
  </si>
  <si>
    <t>Համակարգիչ</t>
  </si>
  <si>
    <t>Տպիչ  սարք</t>
  </si>
  <si>
    <t>Հանակարգչի  սեղան</t>
  </si>
  <si>
    <t>Համակարգչի  մոնիտոր</t>
  </si>
  <si>
    <t>Մահճակալ  երկու հարկանի</t>
  </si>
  <si>
    <t>Դահլիճի  աթոռներ</t>
  </si>
  <si>
    <t>Երկաթյա  գրադարակ</t>
  </si>
  <si>
    <t>Գրքային  ֆոնդ</t>
  </si>
  <si>
    <t>Գտնվում  է մաշված  վիճակում</t>
  </si>
  <si>
    <t xml:space="preserve">Երկաթբետոնյա սալիկներ (չափերը՝ 2.0x2.0 մետր, մակերեսը՝ 4 քառակուսի  մետր, հաստությունը՝ 15-20 սանտիմետր) </t>
  </si>
  <si>
    <t>Մեկ խորքային հոր,մեկ ջրաթափ ավազան,2552գծմ ջրատար</t>
  </si>
  <si>
    <t>Արևային ջրատաքացման համակարգ</t>
  </si>
  <si>
    <t>Տեսախցիկ,գրանցող սարք.հիշողության սարք և լարեր</t>
  </si>
  <si>
    <t>ԸՆԴԱՄԵՆԸ</t>
  </si>
  <si>
    <t>Միավորի արժեքը /հազար դրամ/</t>
  </si>
  <si>
    <t>Հաշվեկշռային ընդհանուր արժեքը /հազար դրամ/</t>
  </si>
  <si>
    <t>Գույքի տեխնիկական վիճակի նկարարգրությունը</t>
  </si>
  <si>
    <t>Համայնքապետարանի վարչական շենք</t>
  </si>
  <si>
    <t>1978թ</t>
  </si>
  <si>
    <t>Գտնվում է բարվոք վիճակում և շահագործվում է</t>
  </si>
  <si>
    <t>1972թ</t>
  </si>
  <si>
    <t>Մշակույթի  տան շենք</t>
  </si>
  <si>
    <t>1961թ</t>
  </si>
  <si>
    <t>Բնակելի շենք /երկու հարկանի/</t>
  </si>
  <si>
    <t>1982թ</t>
  </si>
  <si>
    <t>Բնակելի շենք /մեկ  հարկանի/</t>
  </si>
  <si>
    <t>1989թ</t>
  </si>
  <si>
    <t>1990թ</t>
  </si>
  <si>
    <t>Մետաղյա պահարան /մեծ/</t>
  </si>
  <si>
    <t>1973թ</t>
  </si>
  <si>
    <t>Մետաղյա պահարան  /փոքր/</t>
  </si>
  <si>
    <t>Գրքապահարան</t>
  </si>
  <si>
    <t>Գրասեղան</t>
  </si>
  <si>
    <t>Պոմպակայան</t>
  </si>
  <si>
    <t>Գերեզմանատուն</t>
  </si>
  <si>
    <t>Գնահատված չէ</t>
  </si>
  <si>
    <t>Գերեզմանատունը ունի բաց կարգավիճակ, վերանորոգման կարիք ունի ցանկապատը</t>
  </si>
  <si>
    <t>Մարզադաշտ</t>
  </si>
  <si>
    <t>1980թ</t>
  </si>
  <si>
    <t>Հուշարձան</t>
  </si>
  <si>
    <t>1970թ</t>
  </si>
  <si>
    <t>Կարիք ունի մասնակի վերանորոգման</t>
  </si>
  <si>
    <t>Ներբնակավայրային փողոցներ</t>
  </si>
  <si>
    <t>կմ</t>
  </si>
  <si>
    <t>Ներբնակավայրային փողոցները ունեն խճապատ կարգավիճակ, ասֆալտապատման և հիմնանորոգման կարիք ունեն</t>
  </si>
  <si>
    <t>2009թ</t>
  </si>
  <si>
    <t>Խորքային պոմպ</t>
  </si>
  <si>
    <t>2012թ</t>
  </si>
  <si>
    <t>Տպիչ սարքավորում</t>
  </si>
  <si>
    <t>Հակակարկտային կայան</t>
  </si>
  <si>
    <t>2014թ</t>
  </si>
  <si>
    <t>Տեսախցիկ</t>
  </si>
  <si>
    <t>Տնօրենի սեղանի կոմպլեկտ</t>
  </si>
  <si>
    <t>2013թ</t>
  </si>
  <si>
    <t>Տնօրենի աթոռ</t>
  </si>
  <si>
    <t>Գրապահարան</t>
  </si>
  <si>
    <t>Աթոռներ</t>
  </si>
  <si>
    <t>Սեղան դիմադիրով</t>
  </si>
  <si>
    <t>2017թ</t>
  </si>
  <si>
    <t>Գտնվում է սարքին վիճակում և շահագործվում է</t>
  </si>
  <si>
    <t>Դյուրակիր համակարգիչ</t>
  </si>
  <si>
    <t>Տպիչ սարք</t>
  </si>
  <si>
    <t>Գտնվում է գերազանց վիճակում և օգտագործվում է</t>
  </si>
  <si>
    <t>Շախմատի սեղան</t>
  </si>
  <si>
    <t>հստ</t>
  </si>
  <si>
    <t>Գույքի  ձեռք  բերման  տարեթիվը</t>
  </si>
  <si>
    <t>Շչակ 1ԼԴ 800</t>
  </si>
  <si>
    <t>գտնվում է սարքին վիճակում</t>
  </si>
  <si>
    <t>Կառավարման վահանակ</t>
  </si>
  <si>
    <t>Գյուղապետարանի շենք</t>
  </si>
  <si>
    <t>Մշակույթի տուն</t>
  </si>
  <si>
    <t>գերեզմանատուն</t>
  </si>
  <si>
    <t>Ենթակա է օգտագործման</t>
  </si>
  <si>
    <t>Գազի վառարան</t>
  </si>
  <si>
    <t>Համակարգիչ  P -3</t>
  </si>
  <si>
    <t>Տպիչ  ANU-VAG</t>
  </si>
  <si>
    <t>Սեղան և դիմադիր</t>
  </si>
  <si>
    <t>Աթոռ</t>
  </si>
  <si>
    <t xml:space="preserve">Աթոռ </t>
  </si>
  <si>
    <t>Գրասենյակային  աթոռ</t>
  </si>
  <si>
    <t>Հագուստի պահարան</t>
  </si>
  <si>
    <t>Քառ/մ</t>
  </si>
  <si>
    <t>Համակարգիչ  &lt;Ա&gt;OptiPlex.7010MT i5-3470 4 GB /1TB</t>
  </si>
  <si>
    <t>Համակարգիչ &lt;Բ&gt; Dell OptiPlex. 7010MT i5-3470  4GB /1TB</t>
  </si>
  <si>
    <t>Էլեկտրաէներգիայի անխափան սնուցման սարք  APC Back UPS ES  700G  USV 700VA</t>
  </si>
  <si>
    <t>Էկրան  Dell Profesional     P 2213</t>
  </si>
  <si>
    <t>Տպող սարք HP Laser Jet Pro 400m 401d</t>
  </si>
  <si>
    <t>Պատկերամուտ Canon CanoScan LiDE 210</t>
  </si>
  <si>
    <t>քարտարկղ</t>
  </si>
  <si>
    <t>Երկաթյա գրքապահոց</t>
  </si>
  <si>
    <t>ցուցափեղք</t>
  </si>
  <si>
    <t>գրապահարան</t>
  </si>
  <si>
    <t>գրքապահարան</t>
  </si>
  <si>
    <t>ընթերցասեղան</t>
  </si>
  <si>
    <t>վարագույր</t>
  </si>
  <si>
    <t>գրականություն</t>
  </si>
  <si>
    <t>Նստարան 2մ երկ.</t>
  </si>
  <si>
    <t>Գազօջախ FERRE</t>
  </si>
  <si>
    <t>Նստարան 1.4մ երկ.</t>
  </si>
  <si>
    <t>Նստարան 2.80մ երկ.</t>
  </si>
  <si>
    <t>Ձեռքբերման Տարեթիվը</t>
  </si>
  <si>
    <t>1979թ.</t>
  </si>
  <si>
    <t>Հացահատիկի պահեստ</t>
  </si>
  <si>
    <t>1988թ.</t>
  </si>
  <si>
    <t>Տեխնիկական սպասարկման կայան</t>
  </si>
  <si>
    <t>1978թ.</t>
  </si>
  <si>
    <t>Կոյուղագիծ</t>
  </si>
  <si>
    <t>գծ.մ.</t>
  </si>
  <si>
    <t>1977թ</t>
  </si>
  <si>
    <t>Խմելու ջրագիծ</t>
  </si>
  <si>
    <t>2016թ.</t>
  </si>
  <si>
    <t>ԳԱԶ-24 մակնիշի ավտոմեքենա</t>
  </si>
  <si>
    <t>2003թ.</t>
  </si>
  <si>
    <t>1980թ.</t>
  </si>
  <si>
    <t>Գրասենյակային կահույք</t>
  </si>
  <si>
    <t>կոմպ.</t>
  </si>
  <si>
    <t>Փոքր պահարան</t>
  </si>
  <si>
    <t>Գրադարակ երկաթյա</t>
  </si>
  <si>
    <t>Քարտարան</t>
  </si>
  <si>
    <t>Ընթերցասեղան</t>
  </si>
  <si>
    <t>Գրքեր</t>
  </si>
  <si>
    <t>Մոնիտոր</t>
  </si>
  <si>
    <t>Մկնիկ</t>
  </si>
  <si>
    <t>Տպիչ</t>
  </si>
  <si>
    <t>Ստեղնաշար</t>
  </si>
  <si>
    <t>Պատճենահանման սարք</t>
  </si>
  <si>
    <t>2005թ.</t>
  </si>
  <si>
    <t>Շերտավարագույր</t>
  </si>
  <si>
    <t>քառ.մ</t>
  </si>
  <si>
    <t>2010թ.</t>
  </si>
  <si>
    <t>Կավրալիտ</t>
  </si>
  <si>
    <t>2012թ.</t>
  </si>
  <si>
    <t>Պոմպ</t>
  </si>
  <si>
    <t>Լրագրասեղան</t>
  </si>
  <si>
    <t>2014թ.</t>
  </si>
  <si>
    <t>Տպող սարք Canon MF4410</t>
  </si>
  <si>
    <t>Ջրատաքացուցիչ</t>
  </si>
  <si>
    <t>2019թ.</t>
  </si>
  <si>
    <t>Գտնվում է սարքին վիճակում</t>
  </si>
  <si>
    <t>Կառավարման վահանակ ՎԻՎԱՍԵԼ</t>
  </si>
  <si>
    <t>Խմելու ջրի ավազան /300 խ.մ./</t>
  </si>
  <si>
    <r>
      <t>Համայնքային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կենտրոնի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շենք</t>
    </r>
    <r>
      <rPr>
        <sz val="11"/>
        <color theme="1"/>
        <rFont val="Arial LatArm"/>
        <family val="2"/>
      </rPr>
      <t xml:space="preserve">  (</t>
    </r>
    <r>
      <rPr>
        <sz val="11"/>
        <color theme="1"/>
        <rFont val="Arial"/>
        <family val="2"/>
        <charset val="204"/>
      </rPr>
      <t>պարսպապատ</t>
    </r>
    <r>
      <rPr>
        <sz val="11"/>
        <color theme="1"/>
        <rFont val="Arial LatArm"/>
        <family val="2"/>
      </rPr>
      <t>)</t>
    </r>
  </si>
  <si>
    <r>
      <t>Ջրագիծ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անավարտ</t>
    </r>
    <r>
      <rPr>
        <sz val="11"/>
        <color theme="1"/>
        <rFont val="Arial LatArm"/>
        <family val="2"/>
      </rPr>
      <t xml:space="preserve"> (</t>
    </r>
    <r>
      <rPr>
        <sz val="11"/>
        <color theme="1"/>
        <rFont val="Arial"/>
        <family val="2"/>
        <charset val="204"/>
      </rPr>
      <t>կուտակիչ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ջրամբար</t>
    </r>
    <r>
      <rPr>
        <sz val="11"/>
        <color theme="1"/>
        <rFont val="Arial LatArm"/>
        <family val="2"/>
      </rPr>
      <t>)</t>
    </r>
  </si>
  <si>
    <r>
      <t>Ենթակա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է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հիմնանորոգման</t>
    </r>
    <r>
      <rPr>
        <sz val="11"/>
        <color theme="1"/>
        <rFont val="Arial LatArm"/>
        <family val="2"/>
      </rPr>
      <t xml:space="preserve"> </t>
    </r>
  </si>
  <si>
    <r>
      <t>Ջրագիծ</t>
    </r>
    <r>
      <rPr>
        <sz val="11"/>
        <color theme="1"/>
        <rFont val="Arial LatArm"/>
        <family val="2"/>
      </rPr>
      <t xml:space="preserve">` </t>
    </r>
    <r>
      <rPr>
        <sz val="11"/>
        <color theme="1"/>
        <rFont val="Arial"/>
        <family val="2"/>
        <charset val="204"/>
      </rPr>
      <t>վերին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թաղ</t>
    </r>
    <r>
      <rPr>
        <sz val="11"/>
        <color theme="1"/>
        <rFont val="Arial LatArm"/>
        <family val="2"/>
      </rPr>
      <t xml:space="preserve"> (1-12) L-1027, 34</t>
    </r>
    <r>
      <rPr>
        <sz val="11"/>
        <color theme="1"/>
        <rFont val="Arial"/>
        <family val="2"/>
        <charset val="204"/>
      </rPr>
      <t>մ</t>
    </r>
    <r>
      <rPr>
        <sz val="11"/>
        <color theme="1"/>
        <rFont val="Arial LatArm"/>
        <family val="2"/>
      </rPr>
      <t>, D-50</t>
    </r>
    <r>
      <rPr>
        <sz val="11"/>
        <color theme="1"/>
        <rFont val="Arial"/>
        <family val="2"/>
        <charset val="204"/>
      </rPr>
      <t>մմ</t>
    </r>
  </si>
  <si>
    <r>
      <t>Ենթակա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է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նորոգման</t>
    </r>
    <r>
      <rPr>
        <sz val="11"/>
        <color theme="1"/>
        <rFont val="Arial LatArm"/>
        <family val="2"/>
      </rPr>
      <t xml:space="preserve"> </t>
    </r>
  </si>
  <si>
    <r>
      <t>Ջրագիծ</t>
    </r>
    <r>
      <rPr>
        <sz val="11"/>
        <color theme="1"/>
        <rFont val="Arial LatArm"/>
        <family val="2"/>
      </rPr>
      <t xml:space="preserve">` </t>
    </r>
    <r>
      <rPr>
        <sz val="11"/>
        <color theme="1"/>
        <rFont val="Arial"/>
        <family val="2"/>
        <charset val="204"/>
      </rPr>
      <t>կենտրոնական</t>
    </r>
    <r>
      <rPr>
        <sz val="11"/>
        <color theme="1"/>
        <rFont val="Arial LatArm"/>
        <family val="2"/>
      </rPr>
      <t xml:space="preserve"> (21-37, 13-21-12)L-1390,6</t>
    </r>
    <r>
      <rPr>
        <sz val="11"/>
        <color theme="1"/>
        <rFont val="Arial"/>
        <family val="2"/>
        <charset val="204"/>
      </rPr>
      <t>մ</t>
    </r>
    <r>
      <rPr>
        <sz val="11"/>
        <color theme="1"/>
        <rFont val="Arial LatArm"/>
        <family val="2"/>
      </rPr>
      <t>,</t>
    </r>
    <r>
      <rPr>
        <sz val="11"/>
        <color theme="1"/>
        <rFont val="Arial"/>
        <family val="2"/>
        <charset val="204"/>
      </rPr>
      <t>որից</t>
    </r>
    <r>
      <rPr>
        <sz val="11"/>
        <color theme="1"/>
        <rFont val="Arial LatArm"/>
        <family val="2"/>
      </rPr>
      <t>` L-158,41</t>
    </r>
    <r>
      <rPr>
        <sz val="11"/>
        <color theme="1"/>
        <rFont val="Arial"/>
        <family val="2"/>
        <charset val="204"/>
      </rPr>
      <t>մ</t>
    </r>
    <r>
      <rPr>
        <sz val="11"/>
        <color theme="1"/>
        <rFont val="Arial LatArm"/>
        <family val="2"/>
      </rPr>
      <t>, D-50</t>
    </r>
    <r>
      <rPr>
        <sz val="11"/>
        <color theme="1"/>
        <rFont val="Arial"/>
        <family val="2"/>
        <charset val="204"/>
      </rPr>
      <t>մմ</t>
    </r>
    <r>
      <rPr>
        <sz val="11"/>
        <color theme="1"/>
        <rFont val="Arial LatArm"/>
        <family val="2"/>
      </rPr>
      <t>, L-1231,75</t>
    </r>
    <r>
      <rPr>
        <sz val="11"/>
        <color theme="1"/>
        <rFont val="Arial"/>
        <family val="2"/>
        <charset val="204"/>
      </rPr>
      <t>մ</t>
    </r>
    <r>
      <rPr>
        <sz val="11"/>
        <color theme="1"/>
        <rFont val="Arial LatArm"/>
        <family val="2"/>
      </rPr>
      <t>, D-100</t>
    </r>
    <r>
      <rPr>
        <sz val="11"/>
        <color theme="1"/>
        <rFont val="Arial"/>
        <family val="2"/>
        <charset val="204"/>
      </rPr>
      <t>մմ</t>
    </r>
  </si>
  <si>
    <r>
      <t>1975</t>
    </r>
    <r>
      <rPr>
        <sz val="11"/>
        <color theme="1"/>
        <rFont val="Arial"/>
        <family val="2"/>
        <charset val="204"/>
      </rPr>
      <t>թ</t>
    </r>
  </si>
  <si>
    <r>
      <t>Ջրագիծ</t>
    </r>
    <r>
      <rPr>
        <sz val="11"/>
        <color theme="1"/>
        <rFont val="Arial LatArm"/>
        <family val="2"/>
      </rPr>
      <t xml:space="preserve">` </t>
    </r>
    <r>
      <rPr>
        <sz val="11"/>
        <color theme="1"/>
        <rFont val="Arial"/>
        <family val="2"/>
        <charset val="204"/>
      </rPr>
      <t>ներքին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թաղ</t>
    </r>
    <r>
      <rPr>
        <sz val="11"/>
        <color theme="1"/>
        <rFont val="Arial LatArm"/>
        <family val="2"/>
      </rPr>
      <t xml:space="preserve"> (27-35-12) L-1120,89</t>
    </r>
    <r>
      <rPr>
        <sz val="11"/>
        <color theme="1"/>
        <rFont val="Arial"/>
        <family val="2"/>
        <charset val="204"/>
      </rPr>
      <t>մ</t>
    </r>
    <r>
      <rPr>
        <sz val="11"/>
        <color theme="1"/>
        <rFont val="Arial LatArm"/>
        <family val="2"/>
      </rPr>
      <t>, D-100</t>
    </r>
    <r>
      <rPr>
        <sz val="11"/>
        <color theme="1"/>
        <rFont val="Arial"/>
        <family val="2"/>
        <charset val="204"/>
      </rPr>
      <t>մմ</t>
    </r>
  </si>
  <si>
    <r>
      <t>1941-1945</t>
    </r>
    <r>
      <rPr>
        <sz val="10"/>
        <color theme="1"/>
        <rFont val="Arial"/>
        <family val="2"/>
        <charset val="204"/>
      </rPr>
      <t>թթ</t>
    </r>
    <r>
      <rPr>
        <sz val="10"/>
        <color theme="1"/>
        <rFont val="Arial LatArm"/>
        <family val="2"/>
      </rPr>
      <t xml:space="preserve">. </t>
    </r>
    <r>
      <rPr>
        <sz val="10"/>
        <color theme="1"/>
        <rFont val="Arial"/>
        <family val="2"/>
        <charset val="204"/>
      </rPr>
      <t>պատերազմի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  <charset val="204"/>
      </rPr>
      <t>զոհերի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Arial"/>
        <family val="2"/>
        <charset val="204"/>
      </rPr>
      <t>Հուշարձան</t>
    </r>
    <r>
      <rPr>
        <sz val="10"/>
        <color theme="1"/>
        <rFont val="Arial LatArm"/>
        <family val="2"/>
      </rPr>
      <t>(</t>
    </r>
    <r>
      <rPr>
        <sz val="10"/>
        <color theme="1"/>
        <rFont val="Arial"/>
        <family val="2"/>
        <charset val="204"/>
      </rPr>
      <t>պարսպապատ</t>
    </r>
    <r>
      <rPr>
        <sz val="10"/>
        <color theme="1"/>
        <rFont val="Arial LatArm"/>
        <family val="2"/>
      </rPr>
      <t>)</t>
    </r>
  </si>
  <si>
    <r>
      <t>1988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Arial LatArm"/>
        <family val="2"/>
      </rPr>
      <t>-</t>
    </r>
    <r>
      <rPr>
        <sz val="11"/>
        <color theme="1"/>
        <rFont val="Arial"/>
        <family val="2"/>
        <charset val="204"/>
      </rPr>
      <t>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երկրաշարժի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զոհերի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խաչքար</t>
    </r>
    <r>
      <rPr>
        <sz val="11"/>
        <color theme="1"/>
        <rFont val="Arial LatArm"/>
        <family val="2"/>
      </rPr>
      <t xml:space="preserve"> (</t>
    </r>
    <r>
      <rPr>
        <sz val="11"/>
        <color theme="1"/>
        <rFont val="Arial"/>
        <family val="2"/>
        <charset val="204"/>
      </rPr>
      <t>պարսպապատ</t>
    </r>
    <r>
      <rPr>
        <sz val="11"/>
        <color theme="1"/>
        <rFont val="Arial LatArm"/>
        <family val="2"/>
      </rPr>
      <t>)</t>
    </r>
  </si>
  <si>
    <r>
      <t>Գերեզմանատան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տարածքի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պարիսպ</t>
    </r>
  </si>
  <si>
    <r>
      <t>Համայնքի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կենտրոնական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փողոցի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լուսավորության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ցանց</t>
    </r>
    <r>
      <rPr>
        <sz val="11"/>
        <color theme="1"/>
        <rFont val="Arial LatArm"/>
        <family val="2"/>
      </rPr>
      <t xml:space="preserve"> (2340</t>
    </r>
    <r>
      <rPr>
        <sz val="11"/>
        <color theme="1"/>
        <rFont val="Arial"/>
        <family val="2"/>
        <charset val="204"/>
      </rPr>
      <t>գծմ</t>
    </r>
    <r>
      <rPr>
        <sz val="11"/>
        <color theme="1"/>
        <rFont val="Arial LatArm"/>
        <family val="2"/>
      </rPr>
      <t>)</t>
    </r>
  </si>
  <si>
    <r>
      <t>Ենթակա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է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ընդլայնման</t>
    </r>
  </si>
  <si>
    <r>
      <t>Տաղավար</t>
    </r>
    <r>
      <rPr>
        <sz val="11"/>
        <color theme="1"/>
        <rFont val="Arial LatArm"/>
        <family val="2"/>
      </rPr>
      <t xml:space="preserve">  (becedka)</t>
    </r>
  </si>
  <si>
    <r>
      <t>Ավտոմեքենա</t>
    </r>
    <r>
      <rPr>
        <sz val="11"/>
        <color theme="1"/>
        <rFont val="Arial LatArm"/>
        <family val="2"/>
      </rPr>
      <t xml:space="preserve">  </t>
    </r>
    <r>
      <rPr>
        <sz val="11"/>
        <color theme="1"/>
        <rFont val="Arial"/>
        <family val="2"/>
        <charset val="204"/>
      </rPr>
      <t>ԳԱԶ</t>
    </r>
    <r>
      <rPr>
        <sz val="11"/>
        <color theme="1"/>
        <rFont val="Arial LatArm"/>
        <family val="2"/>
      </rPr>
      <t xml:space="preserve"> 24-10</t>
    </r>
  </si>
  <si>
    <r>
      <t>Բազմաֆունկցիոնալ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սարք</t>
    </r>
    <r>
      <rPr>
        <sz val="11"/>
        <color theme="1"/>
        <rFont val="Arial LatArm"/>
        <family val="2"/>
      </rPr>
      <t xml:space="preserve"> Canon MF211</t>
    </r>
  </si>
  <si>
    <r>
      <t>Տպիչ</t>
    </r>
    <r>
      <rPr>
        <sz val="11"/>
        <color theme="1"/>
        <rFont val="Arial LatArm"/>
        <family val="2"/>
      </rPr>
      <t xml:space="preserve"> Canon  LBP 600 B</t>
    </r>
  </si>
  <si>
    <r>
      <t>Համակարգիչ</t>
    </r>
    <r>
      <rPr>
        <sz val="11"/>
        <color theme="1"/>
        <rFont val="Arial LatArm"/>
        <family val="2"/>
      </rPr>
      <t xml:space="preserve"> offise station-intel E5800(3,2GHZ)/2.0GB/DVD-R</t>
    </r>
  </si>
  <si>
    <t>Բիլիարդ</t>
  </si>
  <si>
    <r>
      <t>Համակարգիչ</t>
    </r>
    <r>
      <rPr>
        <sz val="11"/>
        <color theme="1"/>
        <rFont val="Arial LatArm"/>
        <family val="2"/>
      </rPr>
      <t>- Computer-Workstation-Deli</t>
    </r>
  </si>
  <si>
    <r>
      <t>Մոնիթոր</t>
    </r>
    <r>
      <rPr>
        <sz val="11"/>
        <color theme="1"/>
        <rFont val="Arial LatArm"/>
        <family val="2"/>
      </rPr>
      <t xml:space="preserve"> Samsung 17 LCDE 192ON</t>
    </r>
  </si>
  <si>
    <r>
      <t>Մոնիթոր</t>
    </r>
    <r>
      <rPr>
        <sz val="11"/>
        <color theme="1"/>
        <rFont val="Arial LatArm"/>
        <family val="2"/>
      </rPr>
      <t>-Dell 19inch  E190 S</t>
    </r>
  </si>
  <si>
    <t>Սպասասրահ</t>
  </si>
  <si>
    <r>
      <t>Անխափան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սնուցման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սարք</t>
    </r>
    <r>
      <rPr>
        <sz val="11"/>
        <color theme="1"/>
        <rFont val="Arial LatArm"/>
        <family val="2"/>
      </rPr>
      <t>-UPS SC-1000</t>
    </r>
  </si>
  <si>
    <r>
      <t>Բարձրախոս</t>
    </r>
    <r>
      <rPr>
        <sz val="11"/>
        <color theme="1"/>
        <rFont val="Arial LatArm"/>
        <family val="2"/>
      </rPr>
      <t xml:space="preserve"> Cenius,Oem</t>
    </r>
  </si>
  <si>
    <r>
      <t>Սեղնաշար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և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մկնիկ</t>
    </r>
  </si>
  <si>
    <r>
      <t>Պահարան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երկաթյա</t>
    </r>
  </si>
  <si>
    <r>
      <t>Գրասեղան</t>
    </r>
    <r>
      <rPr>
        <sz val="11"/>
        <color theme="1"/>
        <rFont val="Arial LatArm"/>
        <family val="2"/>
      </rPr>
      <t xml:space="preserve"> (NN1,2,3,4)</t>
    </r>
  </si>
  <si>
    <r>
      <t>Գրասեղան</t>
    </r>
    <r>
      <rPr>
        <sz val="11"/>
        <color theme="1"/>
        <rFont val="Arial LatArm"/>
        <family val="2"/>
      </rPr>
      <t xml:space="preserve">  </t>
    </r>
    <r>
      <rPr>
        <sz val="11"/>
        <color theme="1"/>
        <rFont val="Arial"/>
        <family val="2"/>
        <charset val="204"/>
      </rPr>
      <t>դիմադիրով</t>
    </r>
    <r>
      <rPr>
        <sz val="11"/>
        <color theme="1"/>
        <rFont val="Arial LatArm"/>
        <family val="2"/>
      </rPr>
      <t xml:space="preserve"> (N1)</t>
    </r>
  </si>
  <si>
    <r>
      <t>Հայելի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կախիչով</t>
    </r>
    <r>
      <rPr>
        <sz val="11"/>
        <color theme="1"/>
        <rFont val="Arial LatArm"/>
        <family val="2"/>
      </rPr>
      <t xml:space="preserve"> (N1,2)</t>
    </r>
  </si>
  <si>
    <r>
      <t>Պահարան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երեք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դարակով</t>
    </r>
  </si>
  <si>
    <r>
      <t>Աթոռներ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փափուկ</t>
    </r>
  </si>
  <si>
    <t>Բազկաթոռ</t>
  </si>
  <si>
    <r>
      <t>Համակարգչի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սեղան</t>
    </r>
  </si>
  <si>
    <r>
      <t>Պատի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ժամացույց</t>
    </r>
  </si>
  <si>
    <r>
      <t>Հենարանով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մեծ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դրոշ</t>
    </r>
  </si>
  <si>
    <r>
      <t>Պատի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նկար</t>
    </r>
  </si>
  <si>
    <r>
      <t>Երկաթյա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գրադարակներ</t>
    </r>
  </si>
  <si>
    <r>
      <t>Ենթակա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է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թարմացման</t>
    </r>
  </si>
  <si>
    <r>
      <t>Դահլիճային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աթոռներ</t>
    </r>
  </si>
  <si>
    <r>
      <t>Ինտերնետ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կապի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սարքավորում</t>
    </r>
  </si>
  <si>
    <r>
      <t>2013</t>
    </r>
    <r>
      <rPr>
        <sz val="11"/>
        <color theme="1"/>
        <rFont val="Arial"/>
        <family val="2"/>
        <charset val="204"/>
      </rPr>
      <t>թ</t>
    </r>
  </si>
  <si>
    <t>Կրակմարիչ</t>
  </si>
  <si>
    <r>
      <t>Տաշտակներ</t>
    </r>
    <r>
      <rPr>
        <sz val="11"/>
        <color theme="1"/>
        <rFont val="Arial LatArm"/>
        <family val="2"/>
      </rPr>
      <t>/</t>
    </r>
    <r>
      <rPr>
        <sz val="11"/>
        <color theme="1"/>
        <rFont val="Arial"/>
        <family val="2"/>
        <charset val="204"/>
      </rPr>
      <t>խմոցներ</t>
    </r>
    <r>
      <rPr>
        <sz val="11"/>
        <color theme="1"/>
        <rFont val="Arial LatArm"/>
        <family val="2"/>
      </rPr>
      <t>/</t>
    </r>
  </si>
  <si>
    <r>
      <t>Բանախոս</t>
    </r>
    <r>
      <rPr>
        <sz val="11"/>
        <color theme="1"/>
        <rFont val="Arial LatArm"/>
        <family val="2"/>
      </rPr>
      <t>/</t>
    </r>
    <r>
      <rPr>
        <sz val="11"/>
        <color theme="1"/>
        <rFont val="Arial"/>
        <family val="2"/>
        <charset val="204"/>
      </rPr>
      <t>դինամիկ</t>
    </r>
    <r>
      <rPr>
        <sz val="11"/>
        <color theme="1"/>
        <rFont val="Arial LatArm"/>
        <family val="2"/>
      </rPr>
      <t>/</t>
    </r>
  </si>
  <si>
    <t>Թենիս</t>
  </si>
  <si>
    <r>
      <t>Սեղաններ</t>
    </r>
    <r>
      <rPr>
        <sz val="11"/>
        <color theme="1"/>
        <rFont val="Arial LatArm"/>
        <family val="2"/>
      </rPr>
      <t>` 120*60</t>
    </r>
  </si>
  <si>
    <r>
      <t>Սեղան</t>
    </r>
    <r>
      <rPr>
        <sz val="11"/>
        <color theme="1"/>
        <rFont val="Arial LatArm"/>
        <family val="2"/>
      </rPr>
      <t>` 160*60</t>
    </r>
  </si>
  <si>
    <r>
      <t>Փողոցների</t>
    </r>
    <r>
      <rPr>
        <sz val="11"/>
        <color theme="1"/>
        <rFont val="Arial LatArm"/>
        <family val="2"/>
      </rPr>
      <t xml:space="preserve">  </t>
    </r>
    <r>
      <rPr>
        <sz val="11"/>
        <color theme="1"/>
        <rFont val="Arial"/>
        <family val="2"/>
        <charset val="204"/>
      </rPr>
      <t>ջրահեռացման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մետաղե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և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բետոնե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տաշտակներ</t>
    </r>
  </si>
  <si>
    <r>
      <t>Օֆիսային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աթոռներ</t>
    </r>
  </si>
  <si>
    <t>Բազմոց</t>
  </si>
  <si>
    <r>
      <t>Թրթուռավոր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տրակտոր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տ</t>
    </r>
    <r>
      <rPr>
        <sz val="11"/>
        <color theme="1"/>
        <rFont val="Arial LatArm"/>
        <family val="2"/>
      </rPr>
      <t>.170</t>
    </r>
  </si>
  <si>
    <t>Պրոյեկտոր</t>
  </si>
  <si>
    <t>Բարձրախոս</t>
  </si>
  <si>
    <t>642840,0</t>
  </si>
  <si>
    <t>211560,0</t>
  </si>
  <si>
    <t>61500,0</t>
  </si>
  <si>
    <t>241600,0</t>
  </si>
  <si>
    <t>190400,0</t>
  </si>
  <si>
    <t>88400,0</t>
  </si>
  <si>
    <t>65000,0</t>
  </si>
  <si>
    <t>99600,0</t>
  </si>
  <si>
    <t>219040,0</t>
  </si>
  <si>
    <t>171500,0</t>
  </si>
  <si>
    <t>1442500,0</t>
  </si>
  <si>
    <t>648700,0</t>
  </si>
  <si>
    <t>123000,0</t>
  </si>
  <si>
    <t>18400,0</t>
  </si>
  <si>
    <t>8000,0</t>
  </si>
  <si>
    <t>14200,0</t>
  </si>
  <si>
    <t>19500,0</t>
  </si>
  <si>
    <t>69600,0</t>
  </si>
  <si>
    <t>32400,0</t>
  </si>
  <si>
    <t>89000,0</t>
  </si>
  <si>
    <t>192600,0</t>
  </si>
  <si>
    <t>23000,0</t>
  </si>
  <si>
    <t>8800,0</t>
  </si>
  <si>
    <t>490000,0</t>
  </si>
  <si>
    <t>27600,0</t>
  </si>
  <si>
    <t>250000,0</t>
  </si>
  <si>
    <t>214000,0</t>
  </si>
  <si>
    <t>56000,0</t>
  </si>
  <si>
    <t>190000,0</t>
  </si>
  <si>
    <t>Լավ</t>
  </si>
  <si>
    <t>Խաղասրահ</t>
  </si>
  <si>
    <t>Գտնվում է գերազանց վիճակում, շահագործվում է</t>
  </si>
  <si>
    <t xml:space="preserve">Դաշնամուր </t>
  </si>
  <si>
    <t>Խոհանոցի պահարան</t>
  </si>
  <si>
    <t>Մանկական պահարան</t>
  </si>
  <si>
    <t>Մանկական մահճակալ</t>
  </si>
  <si>
    <t xml:space="preserve">Պահարան </t>
  </si>
  <si>
    <t xml:space="preserve">Սեղան խոհանոցի </t>
  </si>
  <si>
    <t>Մանկական աթոռ</t>
  </si>
  <si>
    <t>Հայելի կախիչով</t>
  </si>
  <si>
    <t>Վարագույր մ.</t>
  </si>
  <si>
    <t>Սառնարան LG</t>
  </si>
  <si>
    <t>Էլ պլիտա</t>
  </si>
  <si>
    <t>Դրսի խաղեր</t>
  </si>
  <si>
    <t>Հատակի գորգ քմ</t>
  </si>
  <si>
    <t>Փափուկ աթոռներ</t>
  </si>
  <si>
    <t>Վարագույրի կախիչ մ</t>
  </si>
  <si>
    <t>Մանկական սեղան</t>
  </si>
  <si>
    <t>Լվացարան մդֆ</t>
  </si>
  <si>
    <t xml:space="preserve">Կրակմարիչ </t>
  </si>
  <si>
    <t>Խոհանոցային սպասք և պարագաներ</t>
  </si>
  <si>
    <t>Հեքիաթի գրքեր</t>
  </si>
  <si>
    <t>Լեգո խաղալիքներ և դիդակտիկ խաղեր</t>
  </si>
  <si>
    <t>Սպունգից փուզլե գորգ</t>
  </si>
  <si>
    <t>Միավորի արժեքը / դրամ/</t>
  </si>
  <si>
    <t>Հ/Հ</t>
  </si>
  <si>
    <t>Գույքի  անվանումը</t>
  </si>
  <si>
    <t>Միավորի արժեքը (դրամ)</t>
  </si>
  <si>
    <t>գյուղապետարանի շենք</t>
  </si>
  <si>
    <t>անիվավոր տրակտոր ՄՏԶ 82.1</t>
  </si>
  <si>
    <t>շարքացան  ՍՊՆ-4</t>
  </si>
  <si>
    <t>գութան  3 խոպանի ՊԼՆ 3-35</t>
  </si>
  <si>
    <t>կուլտիվատոր ԿՊՆ-4</t>
  </si>
  <si>
    <t>համակարգիչ  P-4</t>
  </si>
  <si>
    <t>տպող սարք MF 3220</t>
  </si>
  <si>
    <t>մոնիտոր</t>
  </si>
  <si>
    <t>2013թ.</t>
  </si>
  <si>
    <t>համակարգչի սեղան</t>
  </si>
  <si>
    <t>գրասենյակային աթոռ</t>
  </si>
  <si>
    <t>երկաթյա պահարան</t>
  </si>
  <si>
    <t>1993թ.</t>
  </si>
  <si>
    <t>օֆիսային աթոռ</t>
  </si>
  <si>
    <t>հացահատիկի պահեստ</t>
  </si>
  <si>
    <t>ակումբի շենք</t>
  </si>
  <si>
    <t>գերեզմանոցի ցանկապատ</t>
  </si>
  <si>
    <t>ավտոմեքենայի կշեռք</t>
  </si>
  <si>
    <t>գրադարանի շենք</t>
  </si>
  <si>
    <t>երկաթյա գրադարակ</t>
  </si>
  <si>
    <t>փայտյա գրապահարան</t>
  </si>
  <si>
    <t>սեղան</t>
  </si>
  <si>
    <t>պահարան</t>
  </si>
  <si>
    <t>աթոռ</t>
  </si>
  <si>
    <t>սառնարան</t>
  </si>
  <si>
    <t>Նպատակահարմար է վերանորոգել</t>
  </si>
  <si>
    <t>Պոմպակայանի շենք</t>
  </si>
  <si>
    <t>Ենթակա է հիմնանորոգման</t>
  </si>
  <si>
    <t>Խորքային  հոր</t>
  </si>
  <si>
    <t>Գործող</t>
  </si>
  <si>
    <t>Անավարտ շինարարություն</t>
  </si>
  <si>
    <t>Ջրավազան</t>
  </si>
  <si>
    <t>Կենտրոնական ջրագիծ</t>
  </si>
  <si>
    <t>մետր</t>
  </si>
  <si>
    <t>Ջրագծի ներքին ցանց</t>
  </si>
  <si>
    <t>ԷՑՎ 10-65-150, ՀՊԿ</t>
  </si>
  <si>
    <t>ԷՑՎ 10-63-180</t>
  </si>
  <si>
    <t>Շարժիչ ՍԻԳՄԱ-100</t>
  </si>
  <si>
    <t xml:space="preserve">ՈՒժային վահանակ </t>
  </si>
  <si>
    <t>Առկա է</t>
  </si>
  <si>
    <t>Բաղնիքի  շենք</t>
  </si>
  <si>
    <t>Ակումբի շենք</t>
  </si>
  <si>
    <t>Բնակելի  շենք (երեք բնակարանով)</t>
  </si>
  <si>
    <t>Բնակեցված է հինգ ընտանիքի կողմից, չկա պետական գրանցում</t>
  </si>
  <si>
    <t>Սեյֆ երկաթյա</t>
  </si>
  <si>
    <t>Ցուցափեղք</t>
  </si>
  <si>
    <t>Համակարգչային սեղան</t>
  </si>
  <si>
    <t>Համակարգչային սեղան փակ դարակներով</t>
  </si>
  <si>
    <t xml:space="preserve">Գրապահարան </t>
  </si>
  <si>
    <t xml:space="preserve">Համակարգիչ </t>
  </si>
  <si>
    <t>Բազմաֆունկցիոնալ սարք</t>
  </si>
  <si>
    <t>Հեռուստացույցի տակդիր</t>
  </si>
  <si>
    <t>Համակարգչային սեղան/աթոռ</t>
  </si>
  <si>
    <t>Սեղան լամինատե</t>
  </si>
  <si>
    <t>Սեղանի դիմադիր</t>
  </si>
  <si>
    <t xml:space="preserve">Բազկաթոռ </t>
  </si>
  <si>
    <t>Աթոռ փափուկ նստելատեղով</t>
  </si>
  <si>
    <t>Պահարան լամինատե</t>
  </si>
  <si>
    <t>Արժեքավորված չէ</t>
  </si>
  <si>
    <t>Գյուղամիջյան ճանապարհներ</t>
  </si>
  <si>
    <t>8000  մ</t>
  </si>
  <si>
    <t>Ենթակա է կապիտալ վերանորոգման</t>
  </si>
  <si>
    <t>քառ.</t>
  </si>
  <si>
    <t>Գերեզմանոց  առանց ցանկապատի</t>
  </si>
  <si>
    <t>Կամուրջներ</t>
  </si>
  <si>
    <t>Համայնքի սեփականության վարելահողեր</t>
  </si>
  <si>
    <t>հա</t>
  </si>
  <si>
    <t>Համայնքի սեփականության արոտներ</t>
  </si>
  <si>
    <t>Հայրենական Մեծ պատերազմի զոհերի հուշարձան</t>
  </si>
  <si>
    <t>Կարիք ունի վերանորոգման</t>
  </si>
  <si>
    <t>Նոր գյուղի  անավարտ դպրոցի  շենք</t>
  </si>
  <si>
    <t>Քանդված վիճակ</t>
  </si>
  <si>
    <t>կետ</t>
  </si>
  <si>
    <t>Ավտոմեքենա ՎԱԶ 21214, 2005 թվականի արտադրության</t>
  </si>
  <si>
    <t xml:space="preserve">Մահճակալ </t>
  </si>
  <si>
    <t>Սառցարան</t>
  </si>
  <si>
    <t>Խորքային  հոր (անավարտ)</t>
  </si>
  <si>
    <t xml:space="preserve">ՈՒժային վահանակ  ՅԱՆՆ-57   Բ-52  </t>
  </si>
  <si>
    <t>Կաթի  ընդունման կետի շենք</t>
  </si>
  <si>
    <t>Երկաթյա  գրադարակներ</t>
  </si>
  <si>
    <t>Ճանապարհ  ասֆալտապատ</t>
  </si>
  <si>
    <t>քառ. Մետր</t>
  </si>
  <si>
    <t>Սուրբ   Գրիգոր Լուսավորչի  եկեղեցի</t>
  </si>
  <si>
    <t>Նոր գյուղի անավարտ բնակելի շենքեր</t>
  </si>
  <si>
    <t>Հայաստանի Հանրապետության զինանշան</t>
  </si>
  <si>
    <t>Լուսավորության  ներքին ցանց</t>
  </si>
  <si>
    <t>քանակ</t>
  </si>
  <si>
    <t>Հաշվեկշիռային ընդհանուր արժեքը/դրամ/</t>
  </si>
  <si>
    <t>1955թ</t>
  </si>
  <si>
    <t>Մթերքի պահեստ</t>
  </si>
  <si>
    <t>1955թ.</t>
  </si>
  <si>
    <t>Կենցաղի տուն</t>
  </si>
  <si>
    <t>1982թ.</t>
  </si>
  <si>
    <t>փողոցներ</t>
  </si>
  <si>
    <t>Կմ.</t>
  </si>
  <si>
    <t>2011թ.</t>
  </si>
  <si>
    <t>Փողոցների լուսավորություն</t>
  </si>
  <si>
    <t>Կուլտուրայի տուն</t>
  </si>
  <si>
    <t>1947թ.</t>
  </si>
  <si>
    <t>2008թ.</t>
  </si>
  <si>
    <t>Սեղան</t>
  </si>
  <si>
    <t>Հեռախոսի պատ.</t>
  </si>
  <si>
    <r>
      <t>Մ</t>
    </r>
    <r>
      <rPr>
        <vertAlign val="superscript"/>
        <sz val="11"/>
        <color theme="1"/>
        <rFont val="Sylfaen"/>
        <family val="1"/>
        <charset val="204"/>
      </rPr>
      <t>2</t>
    </r>
  </si>
  <si>
    <t>Շենք կիսակառույց</t>
  </si>
  <si>
    <t>Գրասենյակային կից.սեղան</t>
  </si>
  <si>
    <t>Աթոռ օֆիսի</t>
  </si>
  <si>
    <t>Նստարաններ</t>
  </si>
  <si>
    <t>Գրասենյակային աթոռ</t>
  </si>
  <si>
    <t>Գրապահարան երկաթյա</t>
  </si>
  <si>
    <t>1990թ.</t>
  </si>
  <si>
    <t>Քարտարկղ</t>
  </si>
  <si>
    <t>Վարագույր</t>
  </si>
  <si>
    <t>Կտավներ</t>
  </si>
  <si>
    <t>11.408</t>
  </si>
  <si>
    <t>91.264</t>
  </si>
  <si>
    <t>Աթոռ դահլիճի</t>
  </si>
  <si>
    <t>Սեղան դահլիճի</t>
  </si>
  <si>
    <t>Ուժեղացուցիչ</t>
  </si>
  <si>
    <t>Ձայնարկիչ</t>
  </si>
  <si>
    <r>
      <t>50մ</t>
    </r>
    <r>
      <rPr>
        <vertAlign val="superscript"/>
        <sz val="11"/>
        <color theme="1"/>
        <rFont val="Sylfaen"/>
        <family val="1"/>
        <charset val="204"/>
      </rPr>
      <t>2</t>
    </r>
  </si>
  <si>
    <t>3.000</t>
  </si>
  <si>
    <t>150.000</t>
  </si>
  <si>
    <t>Մատ</t>
  </si>
  <si>
    <t>Մարզաձող</t>
  </si>
  <si>
    <t>Ծանրաձող</t>
  </si>
  <si>
    <t>Բոքսի տանձիկ</t>
  </si>
  <si>
    <t>Բոքսի ձեռնոց</t>
  </si>
  <si>
    <t>7.000</t>
  </si>
  <si>
    <t>35.000</t>
  </si>
  <si>
    <t>5.000</t>
  </si>
  <si>
    <t>Սեղանի թենիս</t>
  </si>
  <si>
    <t>Շախմատ</t>
  </si>
  <si>
    <t>Ջեռուցման ապարատ</t>
  </si>
  <si>
    <t>Ավտոմեքենա ՏԱՅՕՏԱ ՀԱՌՌԻԵՌ 2.4</t>
  </si>
  <si>
    <t>Բաժակ հյութի</t>
  </si>
  <si>
    <t>Բաժակ օղու</t>
  </si>
  <si>
    <t>Դանակ,պատառաքաղ</t>
  </si>
  <si>
    <t>Մեծ ափսե,փոքր ափսե</t>
  </si>
  <si>
    <t>Բլուդ N10</t>
  </si>
  <si>
    <t>Աղցանի մեծ աման</t>
  </si>
  <si>
    <t>Մոխրաման</t>
  </si>
  <si>
    <t>Պաստավկա</t>
  </si>
  <si>
    <t>Վազ մրգի</t>
  </si>
  <si>
    <t>Վազ միջուկի</t>
  </si>
  <si>
    <t>Սեղանի ծածկոց</t>
  </si>
  <si>
    <t>Բլուդ N14</t>
  </si>
  <si>
    <t>Բլուդ   N12</t>
  </si>
  <si>
    <t>Աղցանի փոքր աման</t>
  </si>
  <si>
    <t>Աղաման</t>
  </si>
  <si>
    <t>Վազ կոնֆետի</t>
  </si>
  <si>
    <r>
      <t>ºÝÃ³Ï³ ¿ Ýáñá·Ù³Ý</t>
    </r>
    <r>
      <rPr>
        <sz val="10"/>
        <color theme="1"/>
        <rFont val="Sylfaen"/>
        <family val="1"/>
        <charset val="204"/>
      </rPr>
      <t xml:space="preserve">  </t>
    </r>
    <r>
      <rPr>
        <sz val="12"/>
        <color theme="1"/>
        <rFont val="Sylfaen"/>
        <family val="1"/>
        <charset val="204"/>
      </rPr>
      <t xml:space="preserve"> </t>
    </r>
  </si>
  <si>
    <t>Ù»ïñ</t>
  </si>
  <si>
    <t>´³ñíáù íÇ×³Ï</t>
  </si>
  <si>
    <t>1973-2013</t>
  </si>
  <si>
    <t>Ï»ï</t>
  </si>
  <si>
    <t>¶Í.Ù</t>
  </si>
  <si>
    <t>ù³é.Ù</t>
  </si>
  <si>
    <t>Շչակ 1 Ս-40</t>
  </si>
  <si>
    <t>Կառավարման վահանակ 1Պ-164ԱՄ</t>
  </si>
  <si>
    <t>Միավորի արժեքը  դրամ</t>
  </si>
  <si>
    <t>Ձեռքբեռման ժամանակը</t>
  </si>
  <si>
    <t>1982 թ</t>
  </si>
  <si>
    <t>Օգտագործվում է</t>
  </si>
  <si>
    <t>Ներհամայնքային ասֆալտապատ ճանապարհներ</t>
  </si>
  <si>
    <t>Շահագործվում է ասֆալտի շերտը գրեթե բացակայում է</t>
  </si>
  <si>
    <t>Գերեզմանոց ցանկապատված</t>
  </si>
  <si>
    <t>X</t>
  </si>
  <si>
    <t>Օգտագործվում է /բաց/</t>
  </si>
  <si>
    <t>Կոյուղի</t>
  </si>
  <si>
    <t>Օգտագործվում է մասնակի</t>
  </si>
  <si>
    <t>Ներտնտեսային ոռոգման ցանց</t>
  </si>
  <si>
    <t>Չի շագործվել</t>
  </si>
  <si>
    <t>1990 թ</t>
  </si>
  <si>
    <t>Բաղնիքի շենք</t>
  </si>
  <si>
    <t>Շահագործվում է</t>
  </si>
  <si>
    <t>1997 թ</t>
  </si>
  <si>
    <t>Ջրի մղող պոմպ</t>
  </si>
  <si>
    <t>Անսարք</t>
  </si>
  <si>
    <t>2008 թ</t>
  </si>
  <si>
    <t>Խմելու ջրի կուտակման ավազան /ՕՋԿ/</t>
  </si>
  <si>
    <t>Մ.խոր</t>
  </si>
  <si>
    <t>գ/մ</t>
  </si>
  <si>
    <t>Գյուղապետարանի վարչական շենք</t>
  </si>
  <si>
    <t>Երկաթյան գրադարակ</t>
  </si>
  <si>
    <t>Աթոռներ անհատական</t>
  </si>
  <si>
    <t>Կոմպ.</t>
  </si>
  <si>
    <t>Գրականություն</t>
  </si>
  <si>
    <t>կտոր</t>
  </si>
  <si>
    <t>Չի օգտագործվում</t>
  </si>
  <si>
    <t>Մշակույթի տան շենք</t>
  </si>
  <si>
    <t>2009 թ</t>
  </si>
  <si>
    <t>Օֆիսի աթոռներ</t>
  </si>
  <si>
    <t>Էկրան Ք201</t>
  </si>
  <si>
    <t>Համակարգիչ Պենտիում 4Ե2210</t>
  </si>
  <si>
    <t>Ավտոմեքենա ՆԻՎԱ-2121</t>
  </si>
  <si>
    <t>2013 թ</t>
  </si>
  <si>
    <t>Բազմաֆունկցիոնալ սարք ՔԵՆՕՆ</t>
  </si>
  <si>
    <t>Հակակարկտակայան</t>
  </si>
  <si>
    <t>2014 թ</t>
  </si>
  <si>
    <t>Խմելու ջրի պոմպ</t>
  </si>
  <si>
    <t>Բազմաֆունկցիոնալ սարք ՔԵՆՕՆ I-SENSYS MF 211</t>
  </si>
  <si>
    <t>2015 թ</t>
  </si>
  <si>
    <t>Հեռուստացույց VIKASS</t>
  </si>
  <si>
    <t>Մետաղական խողովակներ</t>
  </si>
  <si>
    <t xml:space="preserve">Հայկական Կարմիր Խաչ ընկերության կողմից տրամադրված </t>
  </si>
  <si>
    <t>Ջրի հոսքը կարգավորող  РУ 10/100 տիպի փականներ</t>
  </si>
  <si>
    <t>Հայկական Կարմիր Խաչ ընկերության կողմից տրամադրված</t>
  </si>
  <si>
    <t>Ջրի հոսքը կարգավորող  РУ 10/150 տիպի փականներ</t>
  </si>
  <si>
    <t>Ջրի հոսքը կարգավորող  РУ 16/50 տիպի փական</t>
  </si>
  <si>
    <t>Դիտահորի կափարիչ</t>
  </si>
  <si>
    <t>21.5 սմ տրամագծով կցաշուրթ</t>
  </si>
  <si>
    <t>28.5 սմ տրամագծով կցաշուրթ</t>
  </si>
  <si>
    <t>15.5 սմ տրամագծով ռետինե միջադիրներ</t>
  </si>
  <si>
    <t>20.5 սմ տրամագծով ռետինե միջադիրներ</t>
  </si>
  <si>
    <t>Անցում-կցամաս</t>
  </si>
  <si>
    <t>Հեղյուս-մանեկ</t>
  </si>
  <si>
    <t>Բնակելի շենք /2 սենյականոց/</t>
  </si>
  <si>
    <t>Բնակելի շենք /3 սենյականոց</t>
  </si>
  <si>
    <t>Բնակելի շենք /4 սենյականոց</t>
  </si>
  <si>
    <t>Բնակելի շենքերի օժանդակ կառույցներ</t>
  </si>
  <si>
    <t>Հեղուկ վառելիքի մետաղյա տարա</t>
  </si>
  <si>
    <t>Խմելու ջրի պոմպակայան</t>
  </si>
  <si>
    <t>Խմելու ջրի մատակարարման ներքին ցանաց</t>
  </si>
  <si>
    <t>անբավարար</t>
  </si>
  <si>
    <t>վթարային</t>
  </si>
  <si>
    <t>վթարին վիճակ,  չի շահագործվում</t>
  </si>
  <si>
    <t>մաշվ %</t>
  </si>
  <si>
    <t xml:space="preserve">Գույքի տեխնիկական վիճակի նկարագրությունը </t>
  </si>
  <si>
    <t>ընդամենը Սկզբնական արժեք</t>
  </si>
  <si>
    <t>1990-1991 Ã.</t>
  </si>
  <si>
    <t>1,132,875</t>
  </si>
  <si>
    <t>13,724,880</t>
  </si>
  <si>
    <t>7,945,613</t>
  </si>
  <si>
    <t>112,226,175</t>
  </si>
  <si>
    <t>Անավարտ   ջրագիծ</t>
  </si>
  <si>
    <t>գծմ</t>
  </si>
  <si>
    <t>Վառելանյութի   բաքեր</t>
  </si>
  <si>
    <t>Դահլիճի  նստարաններ</t>
  </si>
  <si>
    <t>Գյուղապետարանի  և  գերեզմանոցի  պարիսպ</t>
  </si>
  <si>
    <t>Ավտոմեքենա  Գազ-3102-581</t>
  </si>
  <si>
    <t>Ավտոմեքենա ՕՊԵԼ-ՕՄԵԳԱ</t>
  </si>
  <si>
    <t xml:space="preserve">Հատ </t>
  </si>
  <si>
    <t>Համակարգչային  բլոկ</t>
  </si>
  <si>
    <t>պրինտեր</t>
  </si>
  <si>
    <t xml:space="preserve">Համակարգիչ  PC E4600 </t>
  </si>
  <si>
    <t>Մոնիտոր  Bengq 17’’ LCD</t>
  </si>
  <si>
    <t xml:space="preserve">Տպիչ սարք </t>
  </si>
  <si>
    <t xml:space="preserve"> նոոթբուկ TOSHIBA</t>
  </si>
  <si>
    <t>հեռախոս</t>
  </si>
  <si>
    <t>սեղան ամսագրի համար/ապակյա/</t>
  </si>
  <si>
    <t>կաշվե  բազկաթոռ</t>
  </si>
  <si>
    <t>Տակդիր</t>
  </si>
  <si>
    <t>ջրարբիացման համակարգ</t>
  </si>
  <si>
    <t>ցուցատախտակ</t>
  </si>
  <si>
    <t>ջրի  պոմպ</t>
  </si>
  <si>
    <t>Էլ.գեներատոր</t>
  </si>
  <si>
    <t>էլ.գեներատոր  Huter DY 3000L</t>
  </si>
  <si>
    <t>Խմելու ջրագծի ներքին ցանց</t>
  </si>
  <si>
    <t>Գծմ</t>
  </si>
  <si>
    <t>Բավարար մաշվածությունը 30%</t>
  </si>
  <si>
    <t>Արտաքին լուսավորության  ցանց</t>
  </si>
  <si>
    <t>Ավտոկանգառ</t>
  </si>
  <si>
    <t>Սաղավարտ   ,,TOXO  Sale’’</t>
  </si>
  <si>
    <t>Սաղավարտ   ,, Elios,  Per ‘’</t>
  </si>
  <si>
    <t>Կարաբին       ,,Alto  Cari’’</t>
  </si>
  <si>
    <t>Ութնյակ   ,,Hult  Do2’’</t>
  </si>
  <si>
    <t>Ութնյակ   ,,928.01 ut’’</t>
  </si>
  <si>
    <t>Պարան ,, Կոլոմնա’’</t>
  </si>
  <si>
    <t>կապ</t>
  </si>
  <si>
    <t>Դիմակ   ,,Acti  Protect’’</t>
  </si>
  <si>
    <t>Բարձրախոս  ,,ER66”</t>
  </si>
  <si>
    <t>Լապտեր</t>
  </si>
  <si>
    <t>Ժումառ</t>
  </si>
  <si>
    <t>Բաճկոն</t>
  </si>
  <si>
    <t>Տաբատ</t>
  </si>
  <si>
    <t>Ուսապարկ</t>
  </si>
  <si>
    <t>ԱՕ արկղ  մեծ</t>
  </si>
  <si>
    <t>Ռոլիկ   -Pro  Traxion  P51 Petzl</t>
  </si>
  <si>
    <t>Ռոլիկ  FIXE P05SO  Petzl</t>
  </si>
  <si>
    <t>Ռոլիկ  բլոկ  Tandem  petzl</t>
  </si>
  <si>
    <t>Ապահովության համակարգ Corax C51</t>
  </si>
  <si>
    <t>Վրան  Fox Comfort 4v2</t>
  </si>
  <si>
    <t>Քնապարկ  &lt;&lt;RED FOX Forest</t>
  </si>
  <si>
    <t>Սրկման մեքենա</t>
  </si>
  <si>
    <t>Ալեհավաք  անտենա</t>
  </si>
  <si>
    <t>Նկար</t>
  </si>
  <si>
    <t>դրոշակի  կանգնակ</t>
  </si>
  <si>
    <t>աղբարկղ</t>
  </si>
  <si>
    <t>ոռոգման փակ ցանց</t>
  </si>
  <si>
    <t xml:space="preserve">հատ </t>
  </si>
  <si>
    <t>Փայտյա  գրապահարան</t>
  </si>
  <si>
    <t>գրքեր</t>
  </si>
  <si>
    <t>աթոռներ</t>
  </si>
  <si>
    <t>Թերթերի  պահարան</t>
  </si>
  <si>
    <t>Մետաղյա  պահարան</t>
  </si>
  <si>
    <t>Նախադպրոցական  հիմնարկ</t>
  </si>
  <si>
    <t>Մանկապարտեզի  շենք</t>
  </si>
  <si>
    <t>Մահճակալ</t>
  </si>
  <si>
    <t>Ճաշասեղան</t>
  </si>
  <si>
    <t>Աթոռ մեծ</t>
  </si>
  <si>
    <t>Հանդերձապահարան</t>
  </si>
  <si>
    <t>Աթոռ պլաստմասայից</t>
  </si>
  <si>
    <t>Աթոռ պլաստմասից</t>
  </si>
  <si>
    <t>Խաղալիքի պահարան</t>
  </si>
  <si>
    <t xml:space="preserve">Ներքնակ </t>
  </si>
  <si>
    <t>Էլեկտրական պլիտա</t>
  </si>
  <si>
    <t>Մեծ աթոռ</t>
  </si>
  <si>
    <t>Մեծ սեղան</t>
  </si>
  <si>
    <t>Փոքր սեղան</t>
  </si>
  <si>
    <t xml:space="preserve">Հաշվետախտակ </t>
  </si>
  <si>
    <t>Խաղալիքի փոքր պահարան</t>
  </si>
  <si>
    <t>Խաղալիքի մեծ պահարան</t>
  </si>
  <si>
    <t xml:space="preserve">Ուղեգորգ </t>
  </si>
  <si>
    <t xml:space="preserve">Վարագույր </t>
  </si>
  <si>
    <t xml:space="preserve">Հեռուստացույց </t>
  </si>
  <si>
    <t xml:space="preserve">Տեսամագնիտաֆոն </t>
  </si>
  <si>
    <t>Դիմադիր սեղան</t>
  </si>
  <si>
    <t xml:space="preserve">Կառնեզ </t>
  </si>
  <si>
    <t>Ընդամենը սկզբնական արժեք</t>
  </si>
  <si>
    <t>Գյուղապետարանի  շենք+ պարիսպ</t>
  </si>
  <si>
    <t>Մշակույթի  տուն  և գրադարան</t>
  </si>
  <si>
    <t>Փոստի շենք</t>
  </si>
  <si>
    <t>1974թ.</t>
  </si>
  <si>
    <t>բնակելի  շենք</t>
  </si>
  <si>
    <t>ջրամբար  խմելու  ջրի</t>
  </si>
  <si>
    <t>1975թ.</t>
  </si>
  <si>
    <t>Էլ. Բատարե /ЮПС/</t>
  </si>
  <si>
    <t>ներհամայնքային  ջրագիծ</t>
  </si>
  <si>
    <t>1970թ.</t>
  </si>
  <si>
    <t>ներհամայնքային  կոյուղագիծ</t>
  </si>
  <si>
    <t>խմելու  ջրի խորքային  հոր</t>
  </si>
  <si>
    <t>1986թ.</t>
  </si>
  <si>
    <t>ներհամայնքային  ոռոգման ցանց</t>
  </si>
  <si>
    <t>92.6</t>
  </si>
  <si>
    <t>1985թ.</t>
  </si>
  <si>
    <t>փողոցների /ասֆալտապատ./</t>
  </si>
  <si>
    <t>ճանապարհներ / դաշտամիջյան/</t>
  </si>
  <si>
    <t>գյուղական  գերեզմանոց</t>
  </si>
  <si>
    <t>երկաթյա  շկաֆ</t>
  </si>
  <si>
    <t>2015թ.</t>
  </si>
  <si>
    <t>նավթամթերքի  տարաներ</t>
  </si>
  <si>
    <t>տիպային  հիվանդանոցի  շենք</t>
  </si>
  <si>
    <t>ներհամայնքային  կամուրջ</t>
  </si>
  <si>
    <t>ավտոմեքենա</t>
  </si>
  <si>
    <t>ավտոմեքենաի  գազի  բալոն</t>
  </si>
  <si>
    <t>համակարգիչ INTEL</t>
  </si>
  <si>
    <t>համակարգիչ Պ-4  ZIP</t>
  </si>
  <si>
    <t xml:space="preserve">Մոնիտոր </t>
  </si>
  <si>
    <t>Սեղան օֆիսային</t>
  </si>
  <si>
    <t>Աթոռ օֆիսային</t>
  </si>
  <si>
    <t>ստեղնաշար</t>
  </si>
  <si>
    <t>մկնիկ</t>
  </si>
  <si>
    <t>Լուսավոլտային/արևային/ համակարգ</t>
  </si>
  <si>
    <t>մանկապարտեզի շենք</t>
  </si>
  <si>
    <t>քանդված վիճակ</t>
  </si>
  <si>
    <t xml:space="preserve">Միավորի արժեքը </t>
  </si>
  <si>
    <t>Հաշվեկշռային ընդհանուր արժեքը</t>
  </si>
  <si>
    <t>Անբավարար</t>
  </si>
  <si>
    <t>Խառը  պահեստներ</t>
  </si>
  <si>
    <t>Լողավազան</t>
  </si>
  <si>
    <t>Ջրագիծ</t>
  </si>
  <si>
    <t>Գրադարակ</t>
  </si>
  <si>
    <t>Լիցքավորման  շենք</t>
  </si>
  <si>
    <t>ենթակա է նորոգման</t>
  </si>
  <si>
    <t>Համրիչ</t>
  </si>
  <si>
    <t>Հեռախոս</t>
  </si>
  <si>
    <t>Օրական կարգավորման ջրամբար</t>
  </si>
  <si>
    <t>Գրասենյակի կահույքի  հավաքածու</t>
  </si>
  <si>
    <t>Հուշարձան 1941թ-1945թ</t>
  </si>
  <si>
    <t xml:space="preserve">         -</t>
  </si>
  <si>
    <t>Բնակելի ֆոնդի շենքեր</t>
  </si>
  <si>
    <t>Փողոցներ, նրբանցքներ</t>
  </si>
  <si>
    <t>8կմ</t>
  </si>
  <si>
    <t>Բնակելի  անավարտ շենքեր</t>
  </si>
  <si>
    <t xml:space="preserve">      -</t>
  </si>
  <si>
    <t>Ենթակա է դուրսգրման</t>
  </si>
  <si>
    <t>Սկանավորող  սարք</t>
  </si>
  <si>
    <t>Ուսուցչի  տուն  286  քմ</t>
  </si>
  <si>
    <t>Փայտյա   գրապահարան</t>
  </si>
  <si>
    <t>Երկաթյա գրադարակ</t>
  </si>
  <si>
    <t>Կահույքի   հավաքածու</t>
  </si>
  <si>
    <t>Ամբիոն</t>
  </si>
  <si>
    <t>Հաշվեկշռային ընդհանուր</t>
  </si>
  <si>
    <t>Ավտոմեքենա ԳԱԶ  32214</t>
  </si>
  <si>
    <t>1,499,443</t>
  </si>
  <si>
    <t>68,624,400</t>
  </si>
  <si>
    <t>Վթարային</t>
  </si>
  <si>
    <t>7,799,826</t>
  </si>
  <si>
    <t>43,433,712</t>
  </si>
  <si>
    <t>1,126,380</t>
  </si>
  <si>
    <t>57,060,775</t>
  </si>
  <si>
    <t>7,115,317</t>
  </si>
  <si>
    <t>360,451,728</t>
  </si>
  <si>
    <t xml:space="preserve">Հաշվեկշռային ընդհանուր արժեքը </t>
  </si>
  <si>
    <t xml:space="preserve">ՈՒսուցիչի  տան շենք  </t>
  </si>
  <si>
    <t>Բավարար</t>
  </si>
  <si>
    <t xml:space="preserve">Երկհարկանի  բնակելի շենքեր </t>
  </si>
  <si>
    <t>Վարչական շենք</t>
  </si>
  <si>
    <t xml:space="preserve">Քանդված </t>
  </si>
  <si>
    <t>66.7</t>
  </si>
  <si>
    <t>3.0</t>
  </si>
  <si>
    <t>23.0</t>
  </si>
  <si>
    <t>կիսակառույց</t>
  </si>
  <si>
    <t>Connector</t>
  </si>
  <si>
    <t xml:space="preserve">հնամաշ                                          </t>
  </si>
  <si>
    <t>վիշիլկա</t>
  </si>
  <si>
    <t>չկա</t>
  </si>
  <si>
    <t>տմբուշկա</t>
  </si>
  <si>
    <t>ռադիոդինամիկ</t>
  </si>
  <si>
    <t>համրիչ</t>
  </si>
  <si>
    <t>օգտագործելի</t>
  </si>
  <si>
    <t>ÙáÝÇïáñ Samsung 953BW</t>
  </si>
  <si>
    <t>ëï»ÕÝ³ß³ñ KB220/ ÙÏÝÇÏ NS-120/¹ÇÝ³ÙÇÏ SP-N120</t>
  </si>
  <si>
    <t>³ÝË³÷³Ý ëÝáõóÙ³Ý ë³ñù UPS 600</t>
  </si>
  <si>
    <t>ïåÇã XSEROX WC3119</t>
  </si>
  <si>
    <t>ÑÇßáÕáõÃÛáõÝ USB flash 4GB</t>
  </si>
  <si>
    <t xml:space="preserve">օֆիսային   աթոռ </t>
  </si>
  <si>
    <t xml:space="preserve">բազմոց </t>
  </si>
  <si>
    <t>ցուցապահարան</t>
  </si>
  <si>
    <t>Բ/ֆ տպիչ HP LJ M225 dn</t>
  </si>
  <si>
    <t>փոշեծծիչ</t>
  </si>
  <si>
    <t>անօգտագործելի</t>
  </si>
  <si>
    <t>էտաժերկա</t>
  </si>
  <si>
    <t>ցուցափեղկ</t>
  </si>
  <si>
    <t>գտագործելի</t>
  </si>
  <si>
    <t>ռադիոպրոմնիկ</t>
  </si>
  <si>
    <t>ժամացույց</t>
  </si>
  <si>
    <t>դաշնամուր</t>
  </si>
  <si>
    <t>ռադիո</t>
  </si>
  <si>
    <t>--</t>
  </si>
  <si>
    <t>Գրադարանի գույք</t>
  </si>
  <si>
    <t>սկզբնական  արժեք</t>
  </si>
  <si>
    <t>մաշվածություն %</t>
  </si>
  <si>
    <r>
      <t>Ջրագրծ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վերին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աղբյուրի</t>
    </r>
  </si>
  <si>
    <r>
      <t>Ջրագիծ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ներքին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աղբյուրի</t>
    </r>
  </si>
  <si>
    <r>
      <t>Ջրավազան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կալում</t>
    </r>
  </si>
  <si>
    <r>
      <t>Տրանսֆորմատոր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կալում</t>
    </r>
  </si>
  <si>
    <r>
      <t>Լիցքավորման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սարք</t>
    </r>
    <r>
      <rPr>
        <sz val="11"/>
        <color theme="1"/>
        <rFont val="Calibri"/>
        <family val="2"/>
        <charset val="204"/>
        <scheme val="minor"/>
      </rPr>
      <t>,</t>
    </r>
    <r>
      <rPr>
        <sz val="11"/>
        <color theme="1"/>
        <rFont val="Sylfaen"/>
        <family val="1"/>
        <charset val="204"/>
      </rPr>
      <t>դիզ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վառ</t>
    </r>
    <r>
      <rPr>
        <sz val="11"/>
        <color theme="1"/>
        <rFont val="Calibri"/>
        <family val="2"/>
        <charset val="204"/>
        <scheme val="minor"/>
      </rPr>
      <t>.</t>
    </r>
  </si>
  <si>
    <r>
      <t>Լիցքավորման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սարք</t>
    </r>
    <r>
      <rPr>
        <sz val="11"/>
        <color theme="1"/>
        <rFont val="Calibri"/>
        <family val="2"/>
        <charset val="204"/>
        <scheme val="minor"/>
      </rPr>
      <t xml:space="preserve"> ,</t>
    </r>
    <r>
      <rPr>
        <sz val="11"/>
        <color theme="1"/>
        <rFont val="Sylfaen"/>
        <family val="1"/>
        <charset val="204"/>
      </rPr>
      <t>բենզինի</t>
    </r>
  </si>
  <si>
    <r>
      <t>Ռեզերվուար</t>
    </r>
    <r>
      <rPr>
        <sz val="11"/>
        <color theme="1"/>
        <rFont val="Calibri"/>
        <family val="2"/>
        <charset val="204"/>
        <scheme val="minor"/>
      </rPr>
      <t xml:space="preserve">          10</t>
    </r>
    <r>
      <rPr>
        <sz val="11"/>
        <color theme="1"/>
        <rFont val="Sylfaen"/>
        <family val="1"/>
        <charset val="204"/>
      </rPr>
      <t>խոր</t>
    </r>
    <r>
      <rPr>
        <sz val="11"/>
        <color theme="1"/>
        <rFont val="Calibri"/>
        <family val="2"/>
        <charset val="204"/>
        <scheme val="minor"/>
      </rPr>
      <t>/</t>
    </r>
    <r>
      <rPr>
        <sz val="11"/>
        <color theme="1"/>
        <rFont val="Sylfaen"/>
        <family val="1"/>
        <charset val="204"/>
      </rPr>
      <t>մ</t>
    </r>
  </si>
  <si>
    <r>
      <t>Ռեզերվուար</t>
    </r>
    <r>
      <rPr>
        <sz val="11"/>
        <color theme="1"/>
        <rFont val="Calibri"/>
        <family val="2"/>
        <charset val="204"/>
        <scheme val="minor"/>
      </rPr>
      <t xml:space="preserve">           5</t>
    </r>
    <r>
      <rPr>
        <sz val="11"/>
        <color theme="1"/>
        <rFont val="Sylfaen"/>
        <family val="1"/>
        <charset val="204"/>
      </rPr>
      <t>խոր</t>
    </r>
    <r>
      <rPr>
        <sz val="11"/>
        <color theme="1"/>
        <rFont val="Calibri"/>
        <family val="2"/>
        <charset val="204"/>
        <scheme val="minor"/>
      </rPr>
      <t>/</t>
    </r>
    <r>
      <rPr>
        <sz val="11"/>
        <color theme="1"/>
        <rFont val="Sylfaen"/>
        <family val="1"/>
        <charset val="204"/>
      </rPr>
      <t>մ</t>
    </r>
  </si>
  <si>
    <r>
      <t>Ռեզերվուար</t>
    </r>
    <r>
      <rPr>
        <sz val="11"/>
        <color theme="1"/>
        <rFont val="Calibri"/>
        <family val="2"/>
        <charset val="204"/>
        <scheme val="minor"/>
      </rPr>
      <t xml:space="preserve">           2</t>
    </r>
    <r>
      <rPr>
        <sz val="11"/>
        <color theme="1"/>
        <rFont val="Sylfaen"/>
        <family val="1"/>
        <charset val="204"/>
      </rPr>
      <t>խոր</t>
    </r>
    <r>
      <rPr>
        <sz val="11"/>
        <color theme="1"/>
        <rFont val="Calibri"/>
        <family val="2"/>
        <charset val="204"/>
        <scheme val="minor"/>
      </rPr>
      <t>/</t>
    </r>
    <r>
      <rPr>
        <sz val="11"/>
        <color theme="1"/>
        <rFont val="Sylfaen"/>
        <family val="1"/>
        <charset val="204"/>
      </rPr>
      <t>մ</t>
    </r>
  </si>
  <si>
    <r>
      <t>Ռեզերվուար</t>
    </r>
    <r>
      <rPr>
        <sz val="11"/>
        <color theme="1"/>
        <rFont val="Calibri"/>
        <family val="2"/>
        <charset val="204"/>
        <scheme val="minor"/>
      </rPr>
      <t xml:space="preserve">          5</t>
    </r>
    <r>
      <rPr>
        <sz val="11"/>
        <color theme="1"/>
        <rFont val="Sylfaen"/>
        <family val="1"/>
        <charset val="204"/>
      </rPr>
      <t>խոր</t>
    </r>
    <r>
      <rPr>
        <sz val="11"/>
        <color theme="1"/>
        <rFont val="Calibri"/>
        <family val="2"/>
        <charset val="204"/>
        <scheme val="minor"/>
      </rPr>
      <t>/</t>
    </r>
    <r>
      <rPr>
        <sz val="11"/>
        <color theme="1"/>
        <rFont val="Sylfaen"/>
        <family val="1"/>
        <charset val="204"/>
      </rPr>
      <t>մ</t>
    </r>
  </si>
  <si>
    <r>
      <t>Գյուղապետարանի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շենք</t>
    </r>
  </si>
  <si>
    <r>
      <t>Տրանսֆորմատոր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Sylfaen"/>
        <family val="1"/>
        <charset val="204"/>
      </rPr>
      <t>հեռուստա հաղորդման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ապարատի</t>
    </r>
  </si>
  <si>
    <r>
      <t>Հեռուստահաղորդ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theme="1"/>
        <rFont val="Sylfaen"/>
        <family val="1"/>
        <charset val="204"/>
      </rPr>
      <t>ապարատ</t>
    </r>
  </si>
  <si>
    <r>
      <t>Էլ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theme="1"/>
        <rFont val="Sylfaen"/>
        <family val="1"/>
        <charset val="204"/>
      </rPr>
      <t>հաղորդ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theme="1"/>
        <rFont val="Sylfaen"/>
        <family val="1"/>
        <charset val="204"/>
      </rPr>
      <t>ցանց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Sylfaen"/>
        <family val="1"/>
        <charset val="204"/>
      </rPr>
      <t>հեռուստա հաղորդ</t>
    </r>
    <r>
      <rPr>
        <sz val="11"/>
        <color theme="1"/>
        <rFont val="Calibri"/>
        <family val="2"/>
        <charset val="204"/>
        <scheme val="minor"/>
      </rPr>
      <t xml:space="preserve">. </t>
    </r>
    <r>
      <rPr>
        <sz val="11"/>
        <color theme="1"/>
        <rFont val="Sylfaen"/>
        <family val="1"/>
        <charset val="204"/>
      </rPr>
      <t>ապարատի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համար</t>
    </r>
  </si>
  <si>
    <r>
      <t>Ներհամայնք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ոռոգման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ցանց</t>
    </r>
  </si>
  <si>
    <r>
      <t>Կ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մ</t>
    </r>
  </si>
  <si>
    <r>
      <t>Ոզավոյի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կշեռք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Sylfaen"/>
        <family val="1"/>
        <charset val="204"/>
      </rPr>
      <t>կալում</t>
    </r>
  </si>
  <si>
    <r>
      <t>Ավտոմ մխոցներ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ոռոգ.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համա</t>
    </r>
  </si>
  <si>
    <r>
      <t>Բնակելի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տներ</t>
    </r>
  </si>
  <si>
    <r>
      <t>Ջրհան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պոմպակայան</t>
    </r>
  </si>
  <si>
    <r>
      <t>Թվային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տեսագրանց.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սարք</t>
    </r>
  </si>
  <si>
    <r>
      <t>HDD 500</t>
    </r>
    <r>
      <rPr>
        <sz val="11"/>
        <color theme="1"/>
        <rFont val="Sylfaen"/>
        <family val="1"/>
        <charset val="204"/>
      </rPr>
      <t>ԳԲ</t>
    </r>
  </si>
  <si>
    <r>
      <t>Թվային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Sylfaen"/>
        <family val="1"/>
        <charset val="204"/>
      </rPr>
      <t>տեսախցիկ</t>
    </r>
  </si>
  <si>
    <r>
      <t>Սնուցման</t>
    </r>
    <r>
      <rPr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Sylfaen"/>
        <family val="1"/>
        <charset val="204"/>
      </rPr>
      <t>բլոկ</t>
    </r>
  </si>
  <si>
    <r>
      <t>Անխուսափ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սնուցման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սարք</t>
    </r>
  </si>
  <si>
    <r>
      <t>Գծ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>մ</t>
    </r>
  </si>
  <si>
    <r>
      <t>Գծ</t>
    </r>
    <r>
      <rPr>
        <sz val="11"/>
        <color theme="1"/>
        <rFont val="Calibri"/>
        <family val="2"/>
        <charset val="204"/>
        <scheme val="minor"/>
      </rPr>
      <t>/</t>
    </r>
    <r>
      <rPr>
        <sz val="11"/>
        <color theme="1"/>
        <rFont val="Sylfaen"/>
        <family val="1"/>
        <charset val="204"/>
      </rPr>
      <t>մ</t>
    </r>
  </si>
  <si>
    <r>
      <t>Լամպ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դլռ</t>
    </r>
  </si>
  <si>
    <r>
      <t>Ժամային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ռելեե</t>
    </r>
  </si>
  <si>
    <r>
      <t>Մեկուսիչ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ՏՖ</t>
    </r>
    <r>
      <rPr>
        <sz val="11"/>
        <color theme="1"/>
        <rFont val="Calibri"/>
        <family val="2"/>
        <charset val="204"/>
        <scheme val="minor"/>
      </rPr>
      <t>20</t>
    </r>
  </si>
  <si>
    <r>
      <t>Էլ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թողարկիչ</t>
    </r>
  </si>
  <si>
    <r>
      <t>Էլ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հաշվիչ</t>
    </r>
  </si>
  <si>
    <r>
      <t>Մետաղյա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պահարան</t>
    </r>
  </si>
  <si>
    <r>
      <t>Դիմադիր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սեղան</t>
    </r>
  </si>
  <si>
    <r>
      <t>Առկա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է</t>
    </r>
    <r>
      <rPr>
        <sz val="11"/>
        <color theme="1"/>
        <rFont val="Calibri"/>
        <family val="2"/>
        <charset val="204"/>
        <scheme val="minor"/>
      </rPr>
      <t xml:space="preserve"> 1</t>
    </r>
    <r>
      <rPr>
        <sz val="11"/>
        <color theme="1"/>
        <rFont val="Sylfaen"/>
        <family val="1"/>
        <charset val="204"/>
      </rPr>
      <t>հատ</t>
    </r>
    <r>
      <rPr>
        <sz val="11"/>
        <color theme="1"/>
        <rFont val="Calibri"/>
        <family val="2"/>
        <charset val="204"/>
        <scheme val="minor"/>
      </rPr>
      <t>,</t>
    </r>
    <r>
      <rPr>
        <sz val="11"/>
        <color theme="1"/>
        <rFont val="Sylfaen"/>
        <family val="1"/>
        <charset val="204"/>
      </rPr>
      <t xml:space="preserve">անօգտագործելի </t>
    </r>
  </si>
  <si>
    <r>
      <t>Երկաթյա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գրադարակ</t>
    </r>
  </si>
  <si>
    <r>
      <t>Երկաթյա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աթոռ</t>
    </r>
  </si>
  <si>
    <r>
      <t>1978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</si>
  <si>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1996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</si>
  <si>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1998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</si>
  <si>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1990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</si>
  <si>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2001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</si>
  <si>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2010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</si>
  <si>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2012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</si>
  <si>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2003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</si>
  <si>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2015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</si>
  <si>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2011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</si>
  <si>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2014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</si>
  <si>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2016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</si>
  <si>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1979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</si>
  <si>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2009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</si>
  <si>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2008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</si>
  <si>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r>
      <t>2013</t>
    </r>
    <r>
      <rPr>
        <sz val="11"/>
        <color theme="1"/>
        <rFont val="Arial"/>
        <family val="2"/>
        <charset val="204"/>
      </rPr>
      <t>թ</t>
    </r>
    <r>
      <rPr>
        <sz val="11"/>
        <color theme="1"/>
        <rFont val="Calibri"/>
        <family val="2"/>
        <scheme val="minor"/>
      </rPr>
      <t>.</t>
    </r>
  </si>
  <si>
    <t>199,513,200</t>
  </si>
  <si>
    <t>Լավ/ նորոգված</t>
  </si>
  <si>
    <t>43,655,040</t>
  </si>
  <si>
    <t xml:space="preserve">գտնվում է կիսաքանդ վիճակում </t>
  </si>
  <si>
    <t xml:space="preserve">Բավարար </t>
  </si>
  <si>
    <t>Էլ. Հաշվիչ</t>
  </si>
  <si>
    <t xml:space="preserve">գտնվում են քայքայված և կոտրտված վիճակում </t>
  </si>
  <si>
    <t xml:space="preserve">Ենթակա է վերանորոգման </t>
  </si>
  <si>
    <t xml:space="preserve">Չի աշխատում </t>
  </si>
  <si>
    <t xml:space="preserve">Հնամաշ </t>
  </si>
  <si>
    <t xml:space="preserve">Ենթակա է դուրս գրման </t>
  </si>
  <si>
    <t xml:space="preserve">Հնամաշ  </t>
  </si>
  <si>
    <t>1,600,000</t>
  </si>
  <si>
    <t xml:space="preserve">Լավ </t>
  </si>
  <si>
    <t xml:space="preserve">Պիտանի </t>
  </si>
  <si>
    <t xml:space="preserve">Վատ </t>
  </si>
  <si>
    <t>Երկաթյա գրադարակներ</t>
  </si>
  <si>
    <t>Ցուցափեղկ</t>
  </si>
  <si>
    <t>Գրքի ցուցափեղկ</t>
  </si>
  <si>
    <t>Ընդամենը</t>
  </si>
  <si>
    <t>Գերեզմանի պարիսպ</t>
  </si>
  <si>
    <t>գծ. Մ</t>
  </si>
  <si>
    <t>4,700,000</t>
  </si>
  <si>
    <t>Գերազանց</t>
  </si>
  <si>
    <t xml:space="preserve"> Օգտագործվում է</t>
  </si>
  <si>
    <t>Չի աշխատում</t>
  </si>
  <si>
    <t>մ</t>
  </si>
  <si>
    <t xml:space="preserve">Գտնվում է քայքայված ջարդված վիճակում </t>
  </si>
  <si>
    <t xml:space="preserve">ենթակա է նորոգման </t>
  </si>
  <si>
    <t>1,000,000</t>
  </si>
  <si>
    <t>32,000,000</t>
  </si>
  <si>
    <t xml:space="preserve">մարտկոցները փչացած են, նորոգման կարիք ունի  </t>
  </si>
  <si>
    <t xml:space="preserve">Կոտրված </t>
  </si>
  <si>
    <t>առանց զիգզագների</t>
  </si>
  <si>
    <t>5,800,000</t>
  </si>
  <si>
    <t>Համակարգչի մկնիկ,ստեղնաշար, բարձրախոս</t>
  </si>
  <si>
    <t xml:space="preserve">Օգտագործվում է, մարզադաշտը կառուցապատման և բարեկարգման կարիք ունի </t>
  </si>
  <si>
    <t>6,400,000</t>
  </si>
  <si>
    <t xml:space="preserve">Գտնվում է սարքին վիճակում և շահագործվում է </t>
  </si>
  <si>
    <t xml:space="preserve">Քայքայված է </t>
  </si>
  <si>
    <t xml:space="preserve">Վերանորոգված </t>
  </si>
  <si>
    <t xml:space="preserve">Առկա է,            շահագործվում է </t>
  </si>
  <si>
    <t xml:space="preserve">Առկա է </t>
  </si>
  <si>
    <t>Ունի փոսային  վերանորոգման կարիք</t>
  </si>
  <si>
    <t xml:space="preserve"> Ենթակա է օգտագործման</t>
  </si>
  <si>
    <t>Վոլեյբոլի ցանց</t>
  </si>
  <si>
    <t xml:space="preserve">Օգտագործվում է ունի որոշակի անսարքություն </t>
  </si>
  <si>
    <t xml:space="preserve">Գործող </t>
  </si>
  <si>
    <r>
      <t>Կոռոզիայի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 xml:space="preserve">ենթարկված </t>
    </r>
  </si>
  <si>
    <r>
      <t>Տնակ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հեռուստահաղորդման Ապարատի համար</t>
    </r>
  </si>
  <si>
    <r>
      <t>շահագործվում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է</t>
    </r>
  </si>
  <si>
    <r>
      <t>Աշխատող</t>
    </r>
    <r>
      <rPr>
        <sz val="11"/>
        <color theme="1"/>
        <rFont val="Calibri"/>
        <family val="2"/>
        <charset val="204"/>
        <scheme val="minor"/>
      </rPr>
      <t>,</t>
    </r>
    <r>
      <rPr>
        <sz val="11"/>
        <color theme="1"/>
        <rFont val="Sylfaen"/>
        <family val="1"/>
        <charset val="204"/>
      </rPr>
      <t>նորոգ</t>
    </r>
    <r>
      <rPr>
        <sz val="11"/>
        <color theme="1"/>
        <rFont val="Calibri"/>
        <family val="2"/>
        <charset val="204"/>
        <scheme val="minor"/>
      </rPr>
      <t>.</t>
    </r>
    <r>
      <rPr>
        <sz val="11"/>
        <color theme="1"/>
        <rFont val="Sylfaen"/>
        <family val="1"/>
        <charset val="204"/>
      </rPr>
      <t xml:space="preserve">ենթակա  </t>
    </r>
  </si>
  <si>
    <t>Էլ. Հաղորդալար</t>
  </si>
  <si>
    <r>
      <t>Ալյումինե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հաղորդալար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ԱՊՌՏՕ</t>
    </r>
    <r>
      <rPr>
        <sz val="11"/>
        <color theme="1"/>
        <rFont val="Calibri"/>
        <family val="2"/>
        <charset val="204"/>
        <scheme val="minor"/>
      </rPr>
      <t xml:space="preserve">/ </t>
    </r>
    <r>
      <rPr>
        <sz val="11"/>
        <color theme="1"/>
        <rFont val="Sylfaen"/>
        <family val="1"/>
        <charset val="204"/>
      </rPr>
      <t>ապվ</t>
    </r>
    <r>
      <rPr>
        <sz val="11"/>
        <color theme="1"/>
        <rFont val="Calibri"/>
        <family val="2"/>
        <charset val="204"/>
        <scheme val="minor"/>
      </rPr>
      <t>/16</t>
    </r>
    <r>
      <rPr>
        <sz val="11"/>
        <color theme="1"/>
        <rFont val="Sylfaen"/>
        <family val="1"/>
        <charset val="204"/>
      </rPr>
      <t>քմ</t>
    </r>
    <r>
      <rPr>
        <sz val="11"/>
        <color theme="1"/>
        <rFont val="Calibri"/>
        <family val="2"/>
        <charset val="204"/>
        <scheme val="minor"/>
      </rPr>
      <t>/</t>
    </r>
    <r>
      <rPr>
        <sz val="11"/>
        <color theme="1"/>
        <rFont val="Sylfaen"/>
        <family val="1"/>
        <charset val="204"/>
      </rPr>
      <t>մմ</t>
    </r>
  </si>
  <si>
    <r>
      <t>Ալյումինե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հաղորդալար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ԱՊՌՏՕ</t>
    </r>
    <r>
      <rPr>
        <sz val="11"/>
        <color theme="1"/>
        <rFont val="Calibri"/>
        <family val="2"/>
        <charset val="204"/>
        <scheme val="minor"/>
      </rPr>
      <t xml:space="preserve">/ </t>
    </r>
    <r>
      <rPr>
        <sz val="11"/>
        <color theme="1"/>
        <rFont val="Sylfaen"/>
        <family val="1"/>
        <charset val="204"/>
      </rPr>
      <t>ապվ</t>
    </r>
    <r>
      <rPr>
        <sz val="11"/>
        <color theme="1"/>
        <rFont val="Calibri"/>
        <family val="2"/>
        <charset val="204"/>
        <scheme val="minor"/>
      </rPr>
      <t>/10</t>
    </r>
    <r>
      <rPr>
        <sz val="11"/>
        <color theme="1"/>
        <rFont val="Sylfaen"/>
        <family val="1"/>
        <charset val="204"/>
      </rPr>
      <t>քմ</t>
    </r>
    <r>
      <rPr>
        <sz val="11"/>
        <color theme="1"/>
        <rFont val="Calibri"/>
        <family val="2"/>
        <charset val="204"/>
        <scheme val="minor"/>
      </rPr>
      <t>/</t>
    </r>
    <r>
      <rPr>
        <sz val="11"/>
        <color theme="1"/>
        <rFont val="Sylfaen"/>
        <family val="1"/>
        <charset val="204"/>
      </rPr>
      <t>մմ</t>
    </r>
  </si>
  <si>
    <t xml:space="preserve">ենթակա է նորոգման/1.5 կմ/ </t>
  </si>
  <si>
    <t>Ենթակա է դուրս-գրման</t>
  </si>
  <si>
    <t xml:space="preserve">Բավարար  </t>
  </si>
  <si>
    <t>3,510,000</t>
  </si>
  <si>
    <r>
      <t>Ենթակա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է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նորոգման</t>
    </r>
    <r>
      <rPr>
        <sz val="11"/>
        <color theme="1"/>
        <rFont val="Arial LatArm"/>
        <family val="2"/>
      </rPr>
      <t/>
    </r>
  </si>
  <si>
    <r>
      <t>Ենթակա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է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 xml:space="preserve">նորոգման </t>
    </r>
  </si>
  <si>
    <r>
      <t>Ենթակա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են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դուրսգրման</t>
    </r>
  </si>
  <si>
    <r>
      <t>Ենթակա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են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դուրս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 xml:space="preserve">գրման </t>
    </r>
  </si>
  <si>
    <t>գերազանց</t>
  </si>
  <si>
    <t xml:space="preserve">ՀԱՅԱՍՏԱՆԻ ՀԱՆՐԱՊԵՏՈՒԹՅԱՆ ՇԻՐԱԿԻ ՄԱՐԶԻ ՄԱՐԱԼԻԿ ՔԱՂԱՔԻ 
ՍԵՓԱԿԱՆՈՒԹՅԱՆ 2019 ԹՎԱԿԱՆԻ ԳՈՒՅՔԱԳՐՄԱՆ ԱՐԴՅՈՒՆՔՆԵՐԻ ՎԵՐԱԲԵՐՅԱԼ
</t>
  </si>
  <si>
    <t>21,600,000</t>
  </si>
  <si>
    <t>2,700,000</t>
  </si>
  <si>
    <t>Գյուղապետարան</t>
  </si>
  <si>
    <t>Գույքի տեխնիկական վիճակը</t>
  </si>
  <si>
    <t>Ռոլիկ/բլոկ</t>
  </si>
  <si>
    <t>Գլխարկ ձմեռային</t>
  </si>
  <si>
    <t>Ձեռնոց ձմեռային</t>
  </si>
  <si>
    <t>Ձեռնոց</t>
  </si>
  <si>
    <t>Դիմակ</t>
  </si>
  <si>
    <t>Բահ սուր ծայրով</t>
  </si>
  <si>
    <t>Լեռնադահուկային փայտեր</t>
  </si>
  <si>
    <t>Թերմոս</t>
  </si>
  <si>
    <t>Սուլիչ</t>
  </si>
  <si>
    <t>Սրսկման մեքենա մեխանիկական</t>
  </si>
  <si>
    <t>Ժիլետ փրկարարական</t>
  </si>
  <si>
    <r>
      <t xml:space="preserve">Սաղավարտ </t>
    </r>
    <r>
      <rPr>
        <sz val="11"/>
        <rFont val="Arial Armenian"/>
        <family val="2"/>
      </rPr>
      <t>§Elios.Fer ¦</t>
    </r>
  </si>
  <si>
    <r>
      <t>Կարաբին</t>
    </r>
    <r>
      <rPr>
        <sz val="11"/>
        <rFont val="Arial Armenian"/>
        <family val="2"/>
      </rPr>
      <t xml:space="preserve"> §Locher Screw-Lock,Petzi¦</t>
    </r>
  </si>
  <si>
    <r>
      <t>Ութնյակ</t>
    </r>
    <r>
      <rPr>
        <sz val="11"/>
        <rFont val="Arial Armenian"/>
        <family val="2"/>
      </rPr>
      <t xml:space="preserve"> V</t>
    </r>
  </si>
  <si>
    <r>
      <t>Պարան</t>
    </r>
    <r>
      <rPr>
        <sz val="11"/>
        <rFont val="Arial Armenian"/>
        <family val="2"/>
      </rPr>
      <t>10</t>
    </r>
    <r>
      <rPr>
        <sz val="11"/>
        <rFont val="Sylfaen"/>
        <family val="1"/>
        <charset val="204"/>
      </rPr>
      <t>մմ</t>
    </r>
    <r>
      <rPr>
        <sz val="11"/>
        <rFont val="Arial Armenian"/>
        <family val="2"/>
      </rPr>
      <t>, 50</t>
    </r>
    <r>
      <rPr>
        <sz val="11"/>
        <rFont val="Sylfaen"/>
        <family val="1"/>
        <charset val="204"/>
      </rPr>
      <t>մմ</t>
    </r>
  </si>
  <si>
    <r>
      <t>Ժումառ շառավիղը</t>
    </r>
    <r>
      <rPr>
        <sz val="11"/>
        <rFont val="Arial Armenian"/>
        <family val="2"/>
      </rPr>
      <t xml:space="preserve"> 8-13</t>
    </r>
    <r>
      <rPr>
        <sz val="11"/>
        <rFont val="Sylfaen"/>
        <family val="1"/>
        <charset val="204"/>
      </rPr>
      <t>մմ</t>
    </r>
  </si>
  <si>
    <r>
      <t>Ռոլիկ զաժիմով</t>
    </r>
    <r>
      <rPr>
        <sz val="11"/>
        <rFont val="Arial Armenian"/>
        <family val="2"/>
      </rPr>
      <t xml:space="preserve"> §Pro TraxionP51:Petzl¦</t>
    </r>
  </si>
  <si>
    <r>
      <t>Ռոլիկ</t>
    </r>
    <r>
      <rPr>
        <sz val="11"/>
        <rFont val="Arial Armenian"/>
        <family val="2"/>
      </rPr>
      <t>§FIXE PO5So Petzl¦</t>
    </r>
  </si>
  <si>
    <r>
      <t>Ապահովության համակարգ</t>
    </r>
    <r>
      <rPr>
        <sz val="11"/>
        <rFont val="Arial Armenian"/>
        <family val="2"/>
      </rPr>
      <t xml:space="preserve"> §Petzl¦</t>
    </r>
  </si>
  <si>
    <r>
      <t>Վրան անհատական</t>
    </r>
    <r>
      <rPr>
        <sz val="11"/>
        <rFont val="Arial Armenian"/>
        <family val="2"/>
      </rPr>
      <t xml:space="preserve">  §Challenger¦</t>
    </r>
  </si>
  <si>
    <r>
      <t>Քնապարկ</t>
    </r>
    <r>
      <rPr>
        <sz val="11"/>
        <rFont val="Arial Armenian"/>
        <family val="2"/>
      </rPr>
      <t xml:space="preserve"> Forrest</t>
    </r>
  </si>
  <si>
    <r>
      <t>Ճակատի լապտեր</t>
    </r>
    <r>
      <rPr>
        <sz val="11"/>
        <rFont val="Arial Armenian"/>
        <family val="2"/>
      </rPr>
      <t xml:space="preserve"> Tikka</t>
    </r>
  </si>
  <si>
    <r>
      <t>Լոմ</t>
    </r>
    <r>
      <rPr>
        <sz val="11"/>
        <rFont val="Arial Armenian"/>
        <family val="2"/>
      </rPr>
      <t xml:space="preserve"> §1,3</t>
    </r>
    <r>
      <rPr>
        <sz val="11"/>
        <rFont val="Sylfaen"/>
        <family val="1"/>
        <charset val="204"/>
      </rPr>
      <t>մ</t>
    </r>
    <r>
      <rPr>
        <sz val="11"/>
        <rFont val="Arial Armenian"/>
        <family val="2"/>
      </rPr>
      <t>¦</t>
    </r>
  </si>
  <si>
    <r>
      <t>Կացին</t>
    </r>
    <r>
      <rPr>
        <sz val="11"/>
        <rFont val="Arial Armenian"/>
        <family val="2"/>
      </rPr>
      <t xml:space="preserve"> §0,8</t>
    </r>
    <r>
      <rPr>
        <sz val="11"/>
        <rFont val="Sylfaen"/>
        <family val="1"/>
        <charset val="204"/>
      </rPr>
      <t>մ երկ</t>
    </r>
    <r>
      <rPr>
        <sz val="11"/>
        <rFont val="Arial Armenian"/>
        <family val="2"/>
      </rPr>
      <t>¦</t>
    </r>
  </si>
  <si>
    <r>
      <t>Ծածկոց</t>
    </r>
    <r>
      <rPr>
        <sz val="11"/>
        <rFont val="Arial Armenian"/>
        <family val="2"/>
      </rPr>
      <t xml:space="preserve"> 3</t>
    </r>
    <r>
      <rPr>
        <sz val="11"/>
        <rFont val="Sylfaen"/>
        <family val="1"/>
        <charset val="204"/>
      </rPr>
      <t>կգ</t>
    </r>
  </si>
  <si>
    <r>
      <t xml:space="preserve">Շապիկ </t>
    </r>
    <r>
      <rPr>
        <sz val="11"/>
        <rFont val="Arial Armenian"/>
        <family val="2"/>
      </rPr>
      <t>53151</t>
    </r>
  </si>
  <si>
    <t>2007թ.</t>
  </si>
  <si>
    <t>2006թ.</t>
  </si>
  <si>
    <t>Բազզայի պահակատուն</t>
  </si>
  <si>
    <t>Բազզայի և գյուղապետարանի պարիսպ</t>
  </si>
  <si>
    <t>Սեղաններ</t>
  </si>
  <si>
    <t>Մարդատար ավտոմեքենա Գազ-24</t>
  </si>
  <si>
    <t>Համակարգիչներ</t>
  </si>
  <si>
    <t>Դահլիճի նստատեղեր՝ աթոռներ</t>
  </si>
  <si>
    <t>Դռներ մետաղապլաստից</t>
  </si>
  <si>
    <t>Ինտերնետային սարքավորում</t>
  </si>
  <si>
    <t>Համայնքի կոյուղագիծ</t>
  </si>
  <si>
    <t>Փողոցային լուսավորման լապտերենր</t>
  </si>
  <si>
    <t>Աթոռներ փայտից, փափուկ</t>
  </si>
  <si>
    <t>Ճանապարհային տեսախցիկ</t>
  </si>
  <si>
    <t>Լուսամուտներ մետաղապլաստից</t>
  </si>
  <si>
    <t>Համակարգչի սեղան</t>
  </si>
  <si>
    <t>Վառարան</t>
  </si>
  <si>
    <t>Օֆիսի սեղան</t>
  </si>
  <si>
    <t>Օֆիսի աթոռ</t>
  </si>
  <si>
    <r>
      <t>Սառնարան</t>
    </r>
    <r>
      <rPr>
        <sz val="11"/>
        <rFont val="Arial Armenian"/>
        <family val="2"/>
      </rPr>
      <t xml:space="preserve"> §</t>
    </r>
    <r>
      <rPr>
        <sz val="11"/>
        <rFont val="Sylfaen"/>
        <family val="1"/>
        <charset val="204"/>
      </rPr>
      <t>Տոշիբա</t>
    </r>
    <r>
      <rPr>
        <sz val="11"/>
        <rFont val="Arial Armenian"/>
        <family val="2"/>
      </rPr>
      <t>¦</t>
    </r>
  </si>
  <si>
    <t>2019թ</t>
  </si>
  <si>
    <r>
      <t>Համակարգիչ</t>
    </r>
    <r>
      <rPr>
        <sz val="11"/>
        <color theme="1"/>
        <rFont val="Calibri"/>
        <family val="2"/>
        <charset val="204"/>
        <scheme val="minor"/>
      </rPr>
      <t xml:space="preserve"> intel E2200     Dual Core</t>
    </r>
  </si>
  <si>
    <r>
      <t>Նոտ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Arial"/>
        <family val="2"/>
        <charset val="204"/>
      </rPr>
      <t>բուկ</t>
    </r>
    <r>
      <rPr>
        <sz val="11"/>
        <color theme="1"/>
        <rFont val="Arial LatArm"/>
        <family val="2"/>
      </rPr>
      <t xml:space="preserve">  </t>
    </r>
    <r>
      <rPr>
        <sz val="11"/>
        <color theme="1"/>
        <rFont val="Arial"/>
        <family val="2"/>
        <charset val="204"/>
      </rPr>
      <t>Տոշիբա</t>
    </r>
    <r>
      <rPr>
        <sz val="11"/>
        <color theme="1"/>
        <rFont val="Arial LatArm"/>
        <family val="2"/>
      </rPr>
      <t xml:space="preserve"> c655-s5307</t>
    </r>
  </si>
  <si>
    <r>
      <t>Տպիչ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Sylfaen"/>
        <family val="1"/>
        <charset val="204"/>
      </rPr>
      <t>Սամսունգ</t>
    </r>
    <r>
      <rPr>
        <sz val="11"/>
        <color theme="1"/>
        <rFont val="Calibri"/>
        <family val="2"/>
        <charset val="204"/>
        <scheme val="minor"/>
      </rPr>
      <t xml:space="preserve"> ML-2160</t>
    </r>
  </si>
  <si>
    <t>1949թ.</t>
  </si>
  <si>
    <t>1950թ.</t>
  </si>
  <si>
    <t>1998թ.</t>
  </si>
  <si>
    <t>Գրասեղան երկտումբանի</t>
  </si>
  <si>
    <t>Տումբա</t>
  </si>
  <si>
    <t>Հագուստի կախիչ</t>
  </si>
  <si>
    <t>Գորգ,ավագանու սենյակ</t>
  </si>
  <si>
    <t>Օդափոխիչ</t>
  </si>
  <si>
    <t>Գրամեքենա, 2հատ</t>
  </si>
  <si>
    <t>Պատաշար կահույք</t>
  </si>
  <si>
    <t>Վարագույրի կախիչ</t>
  </si>
  <si>
    <t>Ջահ</t>
  </si>
  <si>
    <t>Արխիվային արկղ</t>
  </si>
  <si>
    <t>Խոլ (կահույք),  հանգստի սենյակ</t>
  </si>
  <si>
    <t>Դահլիճի նստարան</t>
  </si>
  <si>
    <t>Գերեզմանոցի պահակատուն</t>
  </si>
  <si>
    <t>Մարալիկ համայնքի սոցիալական ծառայությունների կենտրոնի հիմնանորոգում</t>
  </si>
  <si>
    <t>Համակարգիչ ՙPentium 4՚</t>
  </si>
  <si>
    <t>Համակարգչի մոնիտոր</t>
  </si>
  <si>
    <t>Ծառայողական մեքենա 776LL11</t>
  </si>
  <si>
    <t>Համակարգչի մոնիտոր 21.11.2003,</t>
  </si>
  <si>
    <t>Գազի վառարան NIKOLA iso 9002</t>
  </si>
  <si>
    <t>Գազի վառարան HITA SHOLEH</t>
  </si>
  <si>
    <t>Սելավատարի անավարտ շինարարություն</t>
  </si>
  <si>
    <t>Արբանյակային անտենա</t>
  </si>
  <si>
    <t>Հեռուստացույց PHILIPS-21</t>
  </si>
  <si>
    <t>Քսեռոքս CANON</t>
  </si>
  <si>
    <t>ՖԱՔՍ</t>
  </si>
  <si>
    <t>Համակարգիչ Pentium IV</t>
  </si>
  <si>
    <t>Բազմաֆունկցիոնալ սարք (Canon)</t>
  </si>
  <si>
    <t>Սեղան տնօրենի</t>
  </si>
  <si>
    <t>Օֆիսային բազկաթոռ</t>
  </si>
  <si>
    <t>Օֆիսային սեղան</t>
  </si>
  <si>
    <t>Դիմադիր</t>
  </si>
  <si>
    <t>Օֆիսային գրապահարան և աթոռների կոմպլեկտ</t>
  </si>
  <si>
    <t>ՈՒղեգորգ</t>
  </si>
  <si>
    <t>Նախշագորգ</t>
  </si>
  <si>
    <t>Աղբարկղ</t>
  </si>
  <si>
    <t>Օֆիսի  սեղան</t>
  </si>
  <si>
    <t>Աղբատար մեքենա,</t>
  </si>
  <si>
    <t>Համակարգիչ, ՀՀ Տարածքային կառավարման նախարարություն ,ԱԿՏ 2-Հ, 09.10.2009թ. (քաղաքապետարան)</t>
  </si>
  <si>
    <t>Մոնիտոր,ՙBeng 17՚LCD G700A</t>
  </si>
  <si>
    <t>Մոնիտոր  19՚ LG 1954 SM</t>
  </si>
  <si>
    <t>Սերվեր  1</t>
  </si>
  <si>
    <t>Սերվերի  ծրագիր</t>
  </si>
  <si>
    <t>Լազերային  տպիչ</t>
  </si>
  <si>
    <t>Անխափան սնուցման սարք</t>
  </si>
  <si>
    <t>Ծրագիր   Antivrus</t>
  </si>
  <si>
    <t>Սերվեր  2,    ՀՀ Տարածքային կառավարման նախարարություն ,ԱԿՏ 2-Հ, 09.10.2009թ.</t>
  </si>
  <si>
    <t xml:space="preserve">Մոնիտոր  19՚ LG 1954 SM </t>
  </si>
  <si>
    <t xml:space="preserve">Լազերային  տպիչ      </t>
  </si>
  <si>
    <t>(2010թ.) .(Աղբարկղ)</t>
  </si>
  <si>
    <t>Հեռուստացույց  PRLMA  2161    2010թ.</t>
  </si>
  <si>
    <t xml:space="preserve">Սառնարան  Orvica   152  </t>
  </si>
  <si>
    <t xml:space="preserve">Համակարգիչ  Duale  Core    </t>
  </si>
  <si>
    <t xml:space="preserve">Մինի   ԱՏՍ    Panasonic          </t>
  </si>
  <si>
    <t xml:space="preserve">Տակդիր   Barkan    123B        </t>
  </si>
  <si>
    <t>Ֆոտոխցիկ    KODAKC  140        2010թ.</t>
  </si>
  <si>
    <t>Երաժշտական կենտրոն  LG MDD64  2010թ. (ստացականով տրվել է մշակույթին</t>
  </si>
  <si>
    <t>Արցախյան պատերազմում զոհված  ազատամ.հիշատակ.հավերժաց.հուշարձան խաչքար,</t>
  </si>
  <si>
    <t>Փափուկ  կահույք</t>
  </si>
  <si>
    <t>լրագրասեղան</t>
  </si>
  <si>
    <t>գրասենյակի աթոռ</t>
  </si>
  <si>
    <t>շրջանակ</t>
  </si>
  <si>
    <t>ամբիոն</t>
  </si>
  <si>
    <t>միջանցքի պահարան</t>
  </si>
  <si>
    <t>Հեռուստացույց  LCD,TOSHIBA,32HV10</t>
  </si>
  <si>
    <t>Գազօջախ,FERRE.631 ECO</t>
  </si>
  <si>
    <t>Համակարգիչ ,   INTEL. G550</t>
  </si>
  <si>
    <t>Ֆոտոապարատ,    CANON</t>
  </si>
  <si>
    <t>Տպիչ,  CANON.ME 3010</t>
  </si>
  <si>
    <t>Լուստր</t>
  </si>
  <si>
    <t>Փոշեծծիչ</t>
  </si>
  <si>
    <t>Խորհրդակցական սեղան</t>
  </si>
  <si>
    <t>Լվացարան</t>
  </si>
  <si>
    <t>Շրջանակ</t>
  </si>
  <si>
    <t>Խոհանոցային  պահարան</t>
  </si>
  <si>
    <t>Գրասեղան դիմադիրով</t>
  </si>
  <si>
    <t>Աղբամաններ</t>
  </si>
  <si>
    <t>Մարալիկ համայնքի փողոցների էլեկտրական լուսավորության ցանց</t>
  </si>
  <si>
    <t>Մարալիկի քաղաքապետարանի ջեռուցման համակարգ</t>
  </si>
  <si>
    <t>Խոտհնձիչ</t>
  </si>
  <si>
    <t>Մոնիտոր,  PHILIPS, 223V5LSB</t>
  </si>
  <si>
    <t>Կոշտ սկավառակ,  HITACHI, 500GB</t>
  </si>
  <si>
    <t>ՙՔաունթերփարթ Ինթերնեշնլ՚-ԻՆԿ   Հայաստանյան ներկայացչություն                                                             ՙՄԵԹՐ -ՍԹԻԼ՚ Գրասենյակային աթոռ,                                          (խորհրդակցությունների   սենյակ)</t>
  </si>
  <si>
    <t>խորհրդակցությունների սեղան,                                                ( խորհրդակցությունների   սենյակ)</t>
  </si>
  <si>
    <t>Համակարգչային սեղան,                                                      ( խորհրդակցությունների   սենյակ)</t>
  </si>
  <si>
    <t>Գրասենյակային բազկաթոռ,                                                 ( խորհրդակցությունների   սենյակ)</t>
  </si>
  <si>
    <t>Գրապահարան,                                                                        ( խորհրդակցությունների   սենյակ)</t>
  </si>
  <si>
    <t>Լուսավորության ցանցի անցկացում 2015թ.</t>
  </si>
  <si>
    <t>Սողոմոն Թեհլերյանի արձանը</t>
  </si>
  <si>
    <t>Տոնածառ</t>
  </si>
  <si>
    <t>Տպիչ(պրինտեր)</t>
  </si>
  <si>
    <t>Հավերժության հուշարձան</t>
  </si>
  <si>
    <t>Կառավարման վահանակ 1 Պ-164Ամ</t>
  </si>
  <si>
    <t>Եկեղեցու շենք</t>
  </si>
  <si>
    <t>Խմելու ջրի ավազան /250 խ.մ.-1</t>
  </si>
  <si>
    <t>Խմելու ջրի ավազան /250 խ.մ.-2</t>
  </si>
  <si>
    <t>Խմելու ջրի ավազան /250 խ.մ.-3</t>
  </si>
  <si>
    <t>Կշեռք 10տոննա</t>
  </si>
  <si>
    <t>Բնակել անավարտ շինություն</t>
  </si>
  <si>
    <t>Չսեփականաշնորհված բնակելի տուն</t>
  </si>
  <si>
    <t>Չսեփականաշնորհված բազմաբնակարան բնակելի տուն</t>
  </si>
  <si>
    <t>Վարագույրների կոմպլեկտ</t>
  </si>
  <si>
    <t>Էլ. ջեռուցիչ</t>
  </si>
  <si>
    <t>Մոնիտոր SAMSUNG</t>
  </si>
  <si>
    <t>Գրքային ֆոնդ  մետաղյա գրադարակներով</t>
  </si>
  <si>
    <t>Համակարգչային կայան</t>
  </si>
  <si>
    <t xml:space="preserve">ենթակա է  նորոգման /1.5կմ/ </t>
  </si>
  <si>
    <t>ենթակա է  նորոգման   / 2կմ/</t>
  </si>
  <si>
    <t>առկա</t>
  </si>
  <si>
    <t>քանակի հաշվառում չունի</t>
  </si>
  <si>
    <t xml:space="preserve">գծմ </t>
  </si>
  <si>
    <t>Լուսավորության ցանց</t>
  </si>
  <si>
    <t>գծմ.</t>
  </si>
  <si>
    <t>2017թ.</t>
  </si>
  <si>
    <t>1997թ.</t>
  </si>
  <si>
    <t xml:space="preserve">ՀԱՅԱՍՏԱՆԻ ՀԱՆՐԱՊԵՏՈՒԹՅԱՆ ՇԻՐԱԿԻ ՄԱՐԶԻ ԱՂԻՆ ԲՆԱԿԱՎԱՅՐԻ
ՍԵՓԱԿԱՆՈՒԹՅԱՆ 2019 ԹՎԱԿԱՆԻ ԳՈՒՅՔԱԳՐՄԱՆ ԱՐԴՅՈՒՆՔՆԵՐԻ ՎԵՐԱԲԵՐՅԱԼ
</t>
  </si>
  <si>
    <t xml:space="preserve">ՀԱՅԱՍՏԱՆԻ ՀԱՆՐԱՊԵՏՈՒԹՅԱՆ ՇԻՐԱԿԻ ՄԱՐԶԻ ԱՆԻԱՎԱՆ ԲՆԱԿԱՎԱՅՐԻ
ՍԵՓԱԿԱՆՈՒԹՅԱՆ 2019 ԹՎԱԿԱՆԻ ԳՈՒՅՔԱԳՐՄԱՆ ԱՐԴՅՈՒՆՔՆԵՐԻ ՎԵՐԱԲԵՐՅԱԼ
</t>
  </si>
  <si>
    <t xml:space="preserve">ՀԱՅԱՍՏԱՆԻ ՀԱՆՐԱՊԵՏՈՒԹՅԱՆ ՇԻՐԱԿԻ ՄԱՐԶԻ ԱՆԻՊԵՄԶԱ ԲՆԱԿԱՎԱՅՐԻ
ՍԵՓԱԿԱՆՈՒԹՅԱՆ 2019 ԹՎԱԿԱՆԻ ԳՈՒՅՔԱԳՐՄԱՆ ԱՐԴՅՈՒՆՔՆԵՐԻ ՎԵՐԱԲԵՐՅԱԼ
</t>
  </si>
  <si>
    <t xml:space="preserve">ՀԱՅԱՍՏԱՆԻ ՀԱՆՐԱՊԵՏՈՒԹՅԱՆ ՇԻՐԱԿԻ ՄԱՐԶԻ ԲԱԳՐԱՎԱՆ ԲՆԱԿԱՎԱՅՐԻ
ՍԵՓԱԿԱՆՈՒԹՅԱՆ 2019 ԹՎԱԿԱՆԻ ԳՈՒՅՔԱԳՐՄԱՆ ԱՐԴՅՈՒՆՔՆԵՐԻ ՎԵՐԱԲԵՐՅԱԼ
</t>
  </si>
  <si>
    <t xml:space="preserve">ՀԱՅԱՍՏԱՆԻ ՀԱՆՐԱՊԵՏՈՒԹՅԱՆ ՇԻՐԱԿԻ ՄԱՐԶԻ ԻՍԱՀԱԿՅԱՆ ԲՆԱԿԱՎԱՅՐԻ
ՍԵՓԱԿԱՆՈՒԹՅԱՆ 2019 ԹՎԱԿԱՆԻ ԳՈՒՅՔԱԳՐՄԱՆ ԱՐԴՅՈՒՆՔՆԵՐԻ ՎԵՐԱԲԵՐՅԱԼ
</t>
  </si>
  <si>
    <t xml:space="preserve">ՀԱՅԱՍՏԱՆԻ ՀԱՆՐԱՊԵՏՈՒԹՅԱՆ ՇԻՐԱԿԻ ՄԱՐԶԻ ԳՈՒՍԱՆԱԳՅՈՒՂ ԲՆԱԿԱՎԱՅՐԻ
ՍԵՓԱԿԱՆՈՒԹՅԱՆ 2019 ԹՎԱԿԱՆԻ ԳՈՒՅՔԱԳՐՄԱՆ ԱՐԴՅՈՒՆՔՆԵՐԻ ՎԵՐԱԲԵՐՅԱԼ
</t>
  </si>
  <si>
    <t xml:space="preserve">ՀԱՅԱՍՏԱՆԻ ՀԱՆՐԱՊԵՏՈՒԹՅԱՆ ՇԻՐԱԿԻ ՄԱՐԶԻ ՁՈՐԱԿԱՊ ԲՆԱԿԱՎԱՅՐԻ
ՍԵՓԱԿԱՆՈՒԹՅԱՆ 2019 ԹՎԱԿԱՆԻ ԳՈՒՅՔԱԳՐՄԱՆ ԱՐԴՅՈՒՆՔՆԵՐԻ ՎԵՐԱԲԵՐՅԱԼ
</t>
  </si>
  <si>
    <r>
      <t>Դաշնամուր</t>
    </r>
    <r>
      <rPr>
        <sz val="11"/>
        <rFont val="Arial Armenian"/>
        <family val="2"/>
      </rPr>
      <t xml:space="preserve"> &lt;&lt;</t>
    </r>
    <r>
      <rPr>
        <sz val="11"/>
        <rFont val="Sylfaen"/>
        <family val="1"/>
        <charset val="204"/>
      </rPr>
      <t>Նոկտյուրն&gt;&gt;</t>
    </r>
  </si>
  <si>
    <t>Փոշեկուլ SHARP</t>
  </si>
  <si>
    <t>Սառնարան SAMSUNG</t>
  </si>
  <si>
    <t>Թեյնիկ էլեկտրական SATURN</t>
  </si>
  <si>
    <t>Գազօջախ ներկառ. HANSA</t>
  </si>
  <si>
    <t>Մանկական մահճակալ երկտեղ.</t>
  </si>
  <si>
    <t>Ուսուցչի պահարան</t>
  </si>
  <si>
    <t>Հանդերձ. պահարան</t>
  </si>
  <si>
    <t>Խոհանոցի սեղան</t>
  </si>
  <si>
    <t>Ուսուցչի սեղան</t>
  </si>
  <si>
    <t>Աթոռ փափուկ</t>
  </si>
  <si>
    <t>Աթոռ չոր</t>
  </si>
  <si>
    <t>Սրբիչի կախիչ</t>
  </si>
  <si>
    <t>Ջրի բաք 1տ</t>
  </si>
  <si>
    <t>Գորգ մանկ. նկար</t>
  </si>
  <si>
    <t>Ներքնակ</t>
  </si>
  <si>
    <t>Վերմակ</t>
  </si>
  <si>
    <r>
      <t xml:space="preserve">Ադյալ </t>
    </r>
    <r>
      <rPr>
        <sz val="11"/>
        <color theme="1"/>
        <rFont val="Calibri"/>
        <family val="2"/>
        <charset val="204"/>
      </rPr>
      <t>(մոխրագույն)</t>
    </r>
  </si>
  <si>
    <t>Մանկ. Սպիտակ. Կոմպլեկտ</t>
  </si>
  <si>
    <t>Խոհանոցի սպասք և պարագաներ</t>
  </si>
  <si>
    <t>Սննդամթ. պահեստ. բոքսեր</t>
  </si>
  <si>
    <t>Խոհանոցի փոքր կշեռք</t>
  </si>
  <si>
    <t>Խաղալիքների պահեստ</t>
  </si>
  <si>
    <t xml:space="preserve">ՀԱՅԱՍՏԱՆԻ ՀԱՆՐԱՊԵՏՈՒԹՅԱՆ ՇԻՐԱԿԻ ՄԱՐԶԻ ԼԱՆՋԻԿ ԲՆԱԿԱՎԱՅՐԻ
ՍԵՓԱԿԱՆՈՒԹՅԱՆ 2019 ԹՎԱԿԱՆԻ ԳՈՒՅՔԱԳՐՄԱՆ ԱՐԴՅՈՒՆՔՆԵՐԻ ՎԵՐԱԲԵՐՅԱԼ
</t>
  </si>
  <si>
    <t xml:space="preserve">ՀԱՅԱՍՏԱՆԻ ՀԱՆՐԱՊԵՏՈՒԹՅԱՆ ՇԻՐԱԿԻ ՄԱՐԶԻ ԼՈՒՍԱՂԲՅՈՒՐ ԲՆԱԿԱՎԱՅՐԻ
ՍԵՓԱԿԱՆՈՒԹՅԱՆ 2019 ԹՎԱԿԱՆԻ ԳՈՒՅՔԱԳՐՄԱՆ ԱՐԴՅՈՒՆՔՆԵՐԻ ՎԵՐԱԲԵՐՅԱԼ
</t>
  </si>
  <si>
    <t xml:space="preserve">ՀԱՅԱՍՏԱՆԻ ՀԱՆՐԱՊԵՏՈՒԹՅԱՆ ՇԻՐԱԿԻ ՄԱՐԶԻ ՋՐԱՓԻ ԲՆԱԿԱՎԱՅՐԻ
ՍԵՓԱԿԱՆՈՒԹՅԱՆ 2019 ԹՎԱԿԱՆԻ ԳՈՒՅՔԱԳՐՄԱՆ ԱՐԴՅՈՒՆՔՆԵՐԻ ՎԵՐԱԲԵՐՅԱԼ
</t>
  </si>
  <si>
    <t xml:space="preserve">ՀԱՅԱՍՏԱՆԻ ՀԱՆՐԱՊԵՏՈՒԹՅԱՆ ՇԻՐԱԿԻ ՄԱՐԶԻ ՀԱՅԿԱՁՈՐ ԲՆԱԿԱՎԱՅՐԻ
ՍԵՓԱԿԱՆՈՒԹՅԱՆ 2019 ԹՎԱԿԱՆԻ ԳՈՒՅՔԱԳՐՄԱՆ ԱՐԴՅՈՒՆՔՆԵՐԻ ՎԵՐԱԲԵՐՅԱԼ
</t>
  </si>
  <si>
    <t xml:space="preserve">ՀԱՅԱՍՏԱՆԻ ՀԱՆՐԱՊԵՏՈՒԹՅԱՆ ՇԻՐԱԿԻ ՄԱՐԶԻ ՁԻԹՀԱՆՔՈՎ ԲՆԱԿԱՎԱՅՐԻ
ՍԵՓԱԿԱՆՈՒԹՅԱՆ 2019 ԹՎԱԿԱՆԻ ԳՈՒՅՔԱԳՐՄԱՆ ԱՐԴՅՈՒՆՔՆԵՐԻ ՎԵՐԱԲԵՐՅԱԼ
</t>
  </si>
  <si>
    <t xml:space="preserve">ՀԱՅԱՍՏԱՆԻ ՀԱՆՐԱՊԵՏՈՒԹՅԱՆ ՇԻՐԱԿԻ ՄԱՐԶԻ ՇԻՐԱԿԱՎԱՆ ԲՆԱԿԱՎԱՅՐԻ
ՍԵՓԱԿԱՆՈՒԹՅԱՆ 2019 ԹՎԱԿԱՆԻ ԳՈՒՅՔԱԳՐՄԱՆ ԱՐԴՅՈՒՆՔՆԵՐԻ ՎԵՐԱԲԵՐՅԱԼ
</t>
  </si>
  <si>
    <t xml:space="preserve">ՀԱՅԱՍՏԱՆԻ ՀԱՆՐԱՊԵՏՈՒԹՅԱՆ ՇԻՐԱԿԻ ՄԱՐԶԻ ՍԱՐԱԿԱՊ ԲՆԱԿԱՎԱՅՐԻ
ՍԵՓԱԿԱՆՈՒԹՅԱՆ 2019 ԹՎԱԿԱՆԻ ԳՈՒՅՔԱԳՐՄԱՆ ԱՐԴՅՈՒՆՔՆԵՐԻ ՎԵՐԱԲԵՐՅԱԼ
</t>
  </si>
  <si>
    <t xml:space="preserve">ՀԱՅԱՍՏԱՆԻ ՀԱՆՐԱՊԵՏՈՒԹՅԱՆ ՇԻՐԱԿԻ ՄԱՐԶԻ ՔԱՐԱԲԵՐԴ ԲՆԱԿԱՎԱՅՐԻ
ՍԵՓԱԿԱՆՈՒԹՅԱՆ 2019 ԹՎԱԿԱՆԻ ԳՈՒՅՔԱԳՐՄԱՆ ԱՐԴՅՈՒՆՔՆԵՐԻ ՎԵՐԱԲԵՐՅԱԼ
</t>
  </si>
  <si>
    <r>
      <t xml:space="preserve">մաշվածություն </t>
    </r>
    <r>
      <rPr>
        <sz val="11"/>
        <rFont val="Calibri"/>
        <family val="2"/>
        <charset val="204"/>
      </rPr>
      <t>%</t>
    </r>
  </si>
  <si>
    <t xml:space="preserve">Լուսավորության ցանց </t>
  </si>
  <si>
    <t>2018թ.</t>
  </si>
  <si>
    <r>
      <t xml:space="preserve">մաշվածություն </t>
    </r>
    <r>
      <rPr>
        <sz val="10"/>
        <rFont val="Calibri"/>
        <family val="2"/>
        <charset val="204"/>
      </rPr>
      <t>%</t>
    </r>
  </si>
  <si>
    <t>Փողոցների լուսավորության ցանց /լուսարձակ/</t>
  </si>
  <si>
    <r>
      <t xml:space="preserve">մաշված </t>
    </r>
    <r>
      <rPr>
        <sz val="11"/>
        <rFont val="Calibri"/>
        <family val="2"/>
      </rPr>
      <t>%</t>
    </r>
  </si>
  <si>
    <r>
      <t xml:space="preserve">Բնակելի  շենք 1 փող </t>
    </r>
    <r>
      <rPr>
        <sz val="11"/>
        <rFont val="Arial"/>
        <family val="2"/>
        <charset val="204"/>
      </rPr>
      <t>№32-</t>
    </r>
  </si>
  <si>
    <r>
      <t>Բնակելի  շենք</t>
    </r>
    <r>
      <rPr>
        <sz val="11"/>
        <rFont val="Arial"/>
        <family val="2"/>
        <charset val="204"/>
      </rPr>
      <t>№11</t>
    </r>
  </si>
  <si>
    <r>
      <t xml:space="preserve">Բնակելի  շենք1 փող </t>
    </r>
    <r>
      <rPr>
        <sz val="11"/>
        <rFont val="Arial"/>
        <family val="2"/>
        <charset val="204"/>
      </rPr>
      <t>№21-</t>
    </r>
  </si>
  <si>
    <r>
      <t xml:space="preserve">Բնակելի  շենք 1 փող </t>
    </r>
    <r>
      <rPr>
        <sz val="11"/>
        <rFont val="Arial"/>
        <family val="2"/>
        <charset val="204"/>
      </rPr>
      <t>№13-</t>
    </r>
  </si>
  <si>
    <r>
      <t xml:space="preserve">Բնակելի  շենք1 փող </t>
    </r>
    <r>
      <rPr>
        <sz val="11"/>
        <rFont val="Arial"/>
        <family val="2"/>
        <charset val="204"/>
      </rPr>
      <t>№17-</t>
    </r>
  </si>
  <si>
    <r>
      <t xml:space="preserve">Բնակելի  շենք փող 1 </t>
    </r>
    <r>
      <rPr>
        <sz val="11"/>
        <rFont val="Arial"/>
        <family val="2"/>
        <charset val="204"/>
      </rPr>
      <t>№19-</t>
    </r>
  </si>
  <si>
    <r>
      <t xml:space="preserve">Բնակելի  շենք 1 փող </t>
    </r>
    <r>
      <rPr>
        <sz val="11"/>
        <rFont val="Arial"/>
        <family val="2"/>
        <charset val="204"/>
      </rPr>
      <t>№10-</t>
    </r>
  </si>
  <si>
    <r>
      <t xml:space="preserve">Բնակելի  շենք 1 փող </t>
    </r>
    <r>
      <rPr>
        <sz val="11"/>
        <rFont val="Arial"/>
        <family val="2"/>
        <charset val="204"/>
      </rPr>
      <t>№15-</t>
    </r>
  </si>
  <si>
    <r>
      <t>Բնակելի  շենք</t>
    </r>
    <r>
      <rPr>
        <sz val="11"/>
        <rFont val="Arial"/>
        <family val="2"/>
        <charset val="204"/>
      </rPr>
      <t>№9</t>
    </r>
  </si>
  <si>
    <r>
      <t>Բնակելի  շենք</t>
    </r>
    <r>
      <rPr>
        <sz val="11"/>
        <rFont val="Arial"/>
        <family val="2"/>
        <charset val="204"/>
      </rPr>
      <t>№4-</t>
    </r>
  </si>
  <si>
    <r>
      <t>Բնակելի  շենք</t>
    </r>
    <r>
      <rPr>
        <sz val="11"/>
        <rFont val="Arial"/>
        <family val="2"/>
        <charset val="204"/>
      </rPr>
      <t>№23</t>
    </r>
  </si>
  <si>
    <r>
      <t xml:space="preserve">Բնակելի  շենք 1 փող </t>
    </r>
    <r>
      <rPr>
        <sz val="11"/>
        <rFont val="Arial"/>
        <family val="2"/>
        <charset val="204"/>
      </rPr>
      <t>№14-</t>
    </r>
  </si>
  <si>
    <r>
      <t xml:space="preserve">Բնակելի  շենք 1 փող </t>
    </r>
    <r>
      <rPr>
        <sz val="11"/>
        <rFont val="Arial"/>
        <family val="2"/>
        <charset val="204"/>
      </rPr>
      <t>№16-</t>
    </r>
  </si>
  <si>
    <r>
      <t xml:space="preserve">Բնակելի  շենք փող 1 </t>
    </r>
    <r>
      <rPr>
        <sz val="11"/>
        <rFont val="Arial"/>
        <family val="2"/>
        <charset val="204"/>
      </rPr>
      <t>№20-</t>
    </r>
  </si>
  <si>
    <r>
      <t xml:space="preserve">Բնակելի  շենք 1 փող </t>
    </r>
    <r>
      <rPr>
        <sz val="11"/>
        <rFont val="Arial"/>
        <family val="2"/>
        <charset val="204"/>
      </rPr>
      <t>№22-</t>
    </r>
  </si>
  <si>
    <r>
      <t xml:space="preserve">Բնակելի  շենք 1 փող </t>
    </r>
    <r>
      <rPr>
        <sz val="11"/>
        <rFont val="Arial"/>
        <family val="2"/>
        <charset val="204"/>
      </rPr>
      <t>№24-</t>
    </r>
  </si>
  <si>
    <r>
      <t xml:space="preserve">Բնակելի  շենք 1 փող </t>
    </r>
    <r>
      <rPr>
        <sz val="11"/>
        <rFont val="Arial"/>
        <family val="2"/>
        <charset val="204"/>
      </rPr>
      <t>№26-</t>
    </r>
  </si>
  <si>
    <r>
      <t xml:space="preserve">Բնակելի  շենք 1 փող </t>
    </r>
    <r>
      <rPr>
        <sz val="11"/>
        <rFont val="Arial"/>
        <family val="2"/>
        <charset val="204"/>
      </rPr>
      <t>№28-</t>
    </r>
  </si>
  <si>
    <r>
      <t xml:space="preserve"> </t>
    </r>
    <r>
      <rPr>
        <sz val="11"/>
        <rFont val="Sylfaen"/>
        <family val="1"/>
        <charset val="204"/>
      </rPr>
      <t>Զբոսայգի</t>
    </r>
  </si>
  <si>
    <r>
      <t>21</t>
    </r>
    <r>
      <rPr>
        <sz val="11"/>
        <rFont val="Arial"/>
        <family val="2"/>
        <charset val="204"/>
      </rPr>
      <t>(</t>
    </r>
    <r>
      <rPr>
        <sz val="11"/>
        <rFont val="Sylfaen"/>
        <family val="1"/>
        <charset val="204"/>
      </rPr>
      <t>հազ.քառ.մ,</t>
    </r>
    <r>
      <rPr>
        <sz val="11"/>
        <rFont val="Arial"/>
        <family val="2"/>
        <charset val="204"/>
      </rPr>
      <t>)</t>
    </r>
  </si>
  <si>
    <r>
      <t>Կամուրջ</t>
    </r>
    <r>
      <rPr>
        <sz val="12"/>
        <rFont val="Times New Roman"/>
        <family val="1"/>
        <charset val="204"/>
      </rPr>
      <t>(</t>
    </r>
    <r>
      <rPr>
        <sz val="12"/>
        <rFont val="Sylfaen"/>
        <family val="1"/>
        <charset val="204"/>
      </rPr>
      <t>երկաթ</t>
    </r>
    <r>
      <rPr>
        <sz val="12"/>
        <rFont val="Times New Roman"/>
        <family val="1"/>
        <charset val="204"/>
      </rPr>
      <t>-</t>
    </r>
    <r>
      <rPr>
        <sz val="12"/>
        <rFont val="Sylfaen"/>
        <family val="1"/>
        <charset val="204"/>
      </rPr>
      <t>բետոնե</t>
    </r>
    <r>
      <rPr>
        <sz val="12"/>
        <rFont val="Times New Roman"/>
        <family val="1"/>
        <charset val="204"/>
      </rPr>
      <t>)</t>
    </r>
  </si>
  <si>
    <t xml:space="preserve">ՀԱՅԱՍՏԱՆԻ ՀԱՆՐԱՊԵՏՈՒԹՅԱՆ ՇԻՐԱԿԻ ՄԱՐԶԻ ՍԱՌՆԱՂԲՅՈՒՐ ԲՆԱԿԱՎԱՅՐԻ
ՍԵՓԱԿԱՆՈՒԹՅԱՆ 2019 ԹՎԱԿԱՆԻ ԳՈՒՅՔԱԳՐՄԱՆ ԱՐԴՅՈՒՆՔՆԵՐԻ ՎԵՐԱԲԵՐՅԱԼ
</t>
  </si>
  <si>
    <r>
      <t>30000 մ</t>
    </r>
    <r>
      <rPr>
        <vertAlign val="superscript"/>
        <sz val="11"/>
        <rFont val="Sylfaen"/>
        <family val="1"/>
        <charset val="204"/>
      </rPr>
      <t>2</t>
    </r>
  </si>
  <si>
    <r>
      <t>20000 մ</t>
    </r>
    <r>
      <rPr>
        <vertAlign val="superscript"/>
        <sz val="11"/>
        <rFont val="Sylfaen"/>
        <family val="1"/>
        <charset val="204"/>
      </rPr>
      <t>2</t>
    </r>
  </si>
  <si>
    <r>
      <t xml:space="preserve">մաշվածություն </t>
    </r>
    <r>
      <rPr>
        <b/>
        <sz val="10"/>
        <rFont val="Calibri"/>
        <family val="2"/>
        <charset val="204"/>
      </rPr>
      <t>%</t>
    </r>
  </si>
  <si>
    <r>
      <t xml:space="preserve">Մաշվածության </t>
    </r>
    <r>
      <rPr>
        <sz val="10"/>
        <rFont val="Calibri"/>
        <family val="2"/>
        <charset val="204"/>
      </rPr>
      <t>%</t>
    </r>
  </si>
  <si>
    <r>
      <t xml:space="preserve">Մաշված. </t>
    </r>
    <r>
      <rPr>
        <sz val="10"/>
        <rFont val="Calibri"/>
        <family val="2"/>
        <charset val="204"/>
      </rPr>
      <t>%</t>
    </r>
  </si>
  <si>
    <r>
      <t xml:space="preserve">ՀԱՎԵԼՎԱԾ  N 1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</si>
  <si>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t>Սպիտակեղենի պահարան</t>
  </si>
  <si>
    <t>Հայաստանի Հանրապետության Շիրակի մարզի              Անի համայնքի ղեկավար՝</t>
  </si>
  <si>
    <t>Ա. Գևորգյան</t>
  </si>
  <si>
    <t>Հայաստանի Հանրապետության Շիրակի մարզի                      Անի համայնքի ղեկավար՝</t>
  </si>
  <si>
    <t>Հայաստանի Հանրապետության Շիրակի մարզի                                  Անի համայնքի ղեկավար՝</t>
  </si>
  <si>
    <r>
      <t xml:space="preserve">ՀԱՎԵԼՎԱԾ  N 2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</si>
  <si>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3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</si>
  <si>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4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</si>
  <si>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t>Հայաստանի Հանրապետության Շիրակի մարզի                                                                     Անի համայնքի ղեկավար՝</t>
  </si>
  <si>
    <t>Հայաստանի Հանրապետության Շիրակի մարզի  Անի համայնքի ղեկավար՝</t>
  </si>
  <si>
    <r>
      <t xml:space="preserve">ՀԱՎԵԼՎԱԾ  N 5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</si>
  <si>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6                             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</si>
  <si>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7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</si>
  <si>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t xml:space="preserve">ՀԱՅԱՍՏԱՆԻ ՀԱՆՐԱՊԵՏՈՒԹՅԱՆ ՇԻՐԱԿԻ ՄԱՐԶԻ ԲԱՐՁՐԱՇԵՆ ԲՆԱԿԱՏԵՂԻ
ՍԵՓԱԿԱՆՈՒԹՅԱՆ 2019 ԹՎԱԿԱՆԻ ԳՈՒՅՔԱԳՐՄԱՆ ԱՐԴՅՈՒՆՔՆԵՐԻ ՎԵՐԱԲԵՐՅԱԼ
</t>
  </si>
  <si>
    <r>
      <t xml:space="preserve">ՀԱՎԵԼՎԱԾ  N 8                               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</si>
  <si>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t>Հայաստանի Հանրապետության Շիրակի մարզի                Անի համայնքի ղեկավար՝</t>
  </si>
  <si>
    <r>
      <t xml:space="preserve">ՀԱՎԵԼՎԱԾ  N9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</si>
  <si>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t>Հայաստանի Հանրապետության Շիրակի մարզի                                            Անի համայնքի   ղեկավար՝</t>
  </si>
  <si>
    <r>
      <t xml:space="preserve">ՀԱՎԵԼՎԱԾ  N 10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</si>
  <si>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t>Հայաստանի Հանրապետության Շիրակի մարզի                                      Անի համայնքի ղեկավար՝</t>
  </si>
  <si>
    <r>
      <t xml:space="preserve">ՀԱՎԵԼՎԱԾ  N 11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</si>
  <si>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12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</si>
  <si>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13   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</si>
  <si>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t>Հայաստանի Հանրապետության Շիրակի մարզի                                  Անի  համայնքի  ղեկավար՝</t>
  </si>
  <si>
    <r>
      <t xml:space="preserve">ՀԱՎԵԼՎԱԾ  N 14   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</si>
  <si>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15   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</si>
  <si>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16   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</si>
  <si>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17   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</si>
  <si>
    <r>
      <t xml:space="preserve">ՀԱՎԵԼՎԱԾ  N 18                                           ՀԱՅԱՍՏԱՆԻ ՀԱՆՐԱՊԵՏՈՒԹՅԱՆ ՇԻՐԱԿԻ ՄԱՐԶԻ ԱՆԻ  ՀԱՄԱՅՆՔԻ ԱՎԱԳԱՆՈՒ  2019 ԹՎԱԿԱՆԻ ԴԵԿՏԵՄԲԵՐԻ 19-Ի </t>
    </r>
    <r>
      <rPr>
        <sz val="9"/>
        <color theme="1"/>
        <rFont val="Calibri"/>
        <family val="2"/>
        <charset val="204"/>
      </rPr>
      <t>N</t>
    </r>
    <r>
      <rPr>
        <sz val="9"/>
        <color theme="1"/>
        <rFont val="Arial Armenian"/>
        <family val="2"/>
      </rPr>
      <t xml:space="preserve"> 103 ՈՐՈՇՄԱՆ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</si>
</sst>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#,##0.0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Sylfaen"/>
      <family val="1"/>
      <charset val="204"/>
    </font>
    <font>
      <b/>
      <sz val="10"/>
      <color rgb="FF000000"/>
      <name val="Arial LatArm"/>
      <family val="2"/>
    </font>
    <font>
      <b/>
      <sz val="10"/>
      <color rgb="FF000000"/>
      <name val="Calibri"/>
      <family val="2"/>
      <charset val="204"/>
    </font>
    <font>
      <sz val="9"/>
      <color rgb="FF000000"/>
      <name val="Arial LatArm"/>
      <family val="2"/>
    </font>
    <font>
      <b/>
      <sz val="9"/>
      <color rgb="FF000000"/>
      <name val="Arial LatArm"/>
      <family val="2"/>
    </font>
    <font>
      <b/>
      <sz val="10"/>
      <color rgb="FF000000"/>
      <name val="Grapalat"/>
      <charset val="204"/>
    </font>
    <font>
      <sz val="10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Ghea"/>
      <charset val="204"/>
    </font>
    <font>
      <sz val="10"/>
      <color theme="1"/>
      <name val="Arial LatArm"/>
      <family val="2"/>
    </font>
    <font>
      <sz val="11"/>
      <color theme="1"/>
      <name val="Arial Armenian"/>
      <family val="2"/>
    </font>
    <font>
      <sz val="9"/>
      <color theme="1"/>
      <name val="Arial LatArm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Arial LatArm"/>
      <family val="2"/>
    </font>
    <font>
      <b/>
      <sz val="11"/>
      <color theme="1"/>
      <name val="Sylfaen"/>
      <family val="1"/>
      <charset val="204"/>
    </font>
    <font>
      <sz val="12"/>
      <color theme="1"/>
      <name val="Arial LatArm"/>
      <family val="2"/>
    </font>
    <font>
      <vertAlign val="superscript"/>
      <sz val="20"/>
      <color theme="1"/>
      <name val="Sylfaen"/>
      <family val="1"/>
      <charset val="204"/>
    </font>
    <font>
      <sz val="11"/>
      <color theme="1"/>
      <name val="Calibri"/>
      <family val="2"/>
      <charset val="204"/>
    </font>
    <font>
      <i/>
      <sz val="11"/>
      <color theme="1"/>
      <name val="Sylfae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vertAlign val="superscript"/>
      <sz val="11"/>
      <color theme="1"/>
      <name val="Sylfae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Sylfaen"/>
    </font>
    <font>
      <sz val="12"/>
      <color theme="1"/>
      <name val="Calibri"/>
      <family val="2"/>
      <scheme val="minor"/>
    </font>
    <font>
      <sz val="10"/>
      <color theme="1"/>
      <name val="Times New Roman"/>
    </font>
    <font>
      <b/>
      <sz val="10"/>
      <name val="Arial LatArm"/>
      <family val="2"/>
    </font>
    <font>
      <sz val="11"/>
      <color rgb="FF000000"/>
      <name val="Arial LatArm"/>
      <family val="2"/>
    </font>
    <font>
      <sz val="11"/>
      <name val="Arial LatArm"/>
      <family val="2"/>
    </font>
    <font>
      <b/>
      <sz val="11"/>
      <color rgb="FF000000"/>
      <name val="Arial LatArm"/>
      <family val="2"/>
    </font>
    <font>
      <sz val="11"/>
      <name val="Sylfaen"/>
      <family val="1"/>
      <charset val="204"/>
    </font>
    <font>
      <sz val="11"/>
      <name val="Arial Armenian"/>
      <family val="2"/>
    </font>
    <font>
      <sz val="12"/>
      <name val="Sylfaen"/>
      <family val="1"/>
      <charset val="204"/>
    </font>
    <font>
      <sz val="11"/>
      <color theme="1"/>
      <name val="Calibri"/>
      <scheme val="minor"/>
    </font>
    <font>
      <sz val="12"/>
      <color theme="1"/>
      <name val="Sylfaen"/>
    </font>
    <font>
      <sz val="10"/>
      <color theme="1"/>
      <name val="Sylfaen"/>
    </font>
    <font>
      <sz val="10"/>
      <color theme="1"/>
      <name val="Arial LatArm"/>
    </font>
    <font>
      <sz val="11"/>
      <color theme="0"/>
      <name val="Calibri"/>
      <family val="2"/>
      <scheme val="minor"/>
    </font>
    <font>
      <sz val="11"/>
      <color theme="1"/>
      <name val="Arial"/>
    </font>
    <font>
      <b/>
      <sz val="11"/>
      <name val="Sylfaen"/>
      <family val="1"/>
      <charset val="204"/>
    </font>
    <font>
      <sz val="11"/>
      <name val="Calibri"/>
      <family val="2"/>
      <charset val="204"/>
    </font>
    <font>
      <sz val="10"/>
      <name val="Sylfaen"/>
      <family val="1"/>
      <charset val="204"/>
    </font>
    <font>
      <sz val="10"/>
      <name val="Calibri"/>
      <family val="2"/>
      <charset val="204"/>
    </font>
    <font>
      <b/>
      <sz val="10"/>
      <name val="Sylfaen"/>
      <family val="1"/>
      <charset val="204"/>
    </font>
    <font>
      <b/>
      <sz val="10"/>
      <name val="Calibri"/>
      <family val="2"/>
      <charset val="204"/>
    </font>
    <font>
      <sz val="11"/>
      <name val="Calibri"/>
      <family val="2"/>
    </font>
    <font>
      <sz val="11"/>
      <name val="Arial"/>
      <family val="2"/>
      <charset val="204"/>
    </font>
    <font>
      <b/>
      <sz val="12"/>
      <name val="Sylfae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i/>
      <sz val="11"/>
      <name val="Sylfaen"/>
      <family val="1"/>
      <charset val="204"/>
    </font>
    <font>
      <vertAlign val="superscript"/>
      <sz val="11"/>
      <name val="Sylfaen"/>
      <family val="1"/>
      <charset val="204"/>
    </font>
    <font>
      <sz val="10"/>
      <name val="Arial LatArm"/>
      <family val="2"/>
    </font>
    <font>
      <sz val="11"/>
      <name val="Calibri"/>
      <family val="2"/>
      <scheme val="minor"/>
    </font>
    <font>
      <sz val="9"/>
      <color theme="1"/>
      <name val="Arial Armenian"/>
      <family val="2"/>
    </font>
    <font>
      <sz val="9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rgb="FF000000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1" fillId="0" borderId="0"/>
  </cellStyleXfs>
  <cellXfs count="507">
    <xf numFmtId="0" fontId="0" fillId="0" borderId="0" xfId="0"/>
    <xf numFmtId="0" fontId="8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5" fillId="0" borderId="4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7" xfId="0" applyFont="1" applyBorder="1" applyAlignment="1">
      <alignment horizontal="justify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top" wrapText="1" indent="1"/>
    </xf>
    <xf numFmtId="0" fontId="23" fillId="0" borderId="18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right" vertical="top" wrapText="1"/>
    </xf>
    <xf numFmtId="0" fontId="23" fillId="0" borderId="19" xfId="0" applyFont="1" applyBorder="1" applyAlignment="1">
      <alignment vertical="top" wrapText="1"/>
    </xf>
    <xf numFmtId="0" fontId="2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right" vertical="top" wrapText="1"/>
    </xf>
    <xf numFmtId="0" fontId="23" fillId="0" borderId="1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wrapText="1"/>
    </xf>
    <xf numFmtId="0" fontId="25" fillId="0" borderId="13" xfId="0" applyFont="1" applyBorder="1" applyAlignment="1">
      <alignment vertical="top" wrapText="1"/>
    </xf>
    <xf numFmtId="0" fontId="26" fillId="0" borderId="13" xfId="0" applyFont="1" applyBorder="1" applyAlignment="1">
      <alignment wrapText="1"/>
    </xf>
    <xf numFmtId="0" fontId="26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center" wrapText="1"/>
    </xf>
    <xf numFmtId="0" fontId="0" fillId="0" borderId="17" xfId="0" applyBorder="1"/>
    <xf numFmtId="0" fontId="15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right" vertical="center" wrapText="1"/>
    </xf>
    <xf numFmtId="0" fontId="0" fillId="0" borderId="0" xfId="0" applyFont="1"/>
    <xf numFmtId="0" fontId="37" fillId="0" borderId="13" xfId="0" applyFont="1" applyBorder="1" applyAlignment="1">
      <alignment vertical="top" wrapText="1"/>
    </xf>
    <xf numFmtId="0" fontId="26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justify" vertical="top" wrapText="1"/>
    </xf>
    <xf numFmtId="0" fontId="0" fillId="0" borderId="13" xfId="0" applyBorder="1"/>
    <xf numFmtId="0" fontId="27" fillId="0" borderId="13" xfId="0" applyFont="1" applyBorder="1" applyAlignment="1">
      <alignment horizontal="justify" vertical="top" wrapText="1"/>
    </xf>
    <xf numFmtId="0" fontId="27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justify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vertical="center" wrapText="1"/>
    </xf>
    <xf numFmtId="0" fontId="23" fillId="3" borderId="13" xfId="0" applyFont="1" applyFill="1" applyBorder="1" applyAlignment="1">
      <alignment horizontal="right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9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23" fillId="3" borderId="13" xfId="0" applyFont="1" applyFill="1" applyBorder="1" applyAlignment="1">
      <alignment vertical="top" wrapText="1"/>
    </xf>
    <xf numFmtId="0" fontId="26" fillId="3" borderId="13" xfId="0" applyFont="1" applyFill="1" applyBorder="1" applyAlignment="1">
      <alignment vertical="top" wrapText="1"/>
    </xf>
    <xf numFmtId="0" fontId="39" fillId="0" borderId="6" xfId="0" applyFont="1" applyBorder="1" applyAlignment="1">
      <alignment vertical="center"/>
    </xf>
    <xf numFmtId="0" fontId="40" fillId="2" borderId="22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1" fillId="0" borderId="8" xfId="0" applyFont="1" applyBorder="1" applyAlignment="1">
      <alignment horizontal="center" vertical="center"/>
    </xf>
    <xf numFmtId="9" fontId="41" fillId="0" borderId="8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7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41" fillId="3" borderId="8" xfId="0" applyFont="1" applyFill="1" applyBorder="1" applyAlignment="1">
      <alignment horizontal="center" vertical="center"/>
    </xf>
    <xf numFmtId="9" fontId="41" fillId="3" borderId="8" xfId="0" applyNumberFormat="1" applyFont="1" applyFill="1" applyBorder="1" applyAlignment="1">
      <alignment horizontal="center" vertical="center"/>
    </xf>
    <xf numFmtId="0" fontId="41" fillId="3" borderId="7" xfId="0" applyFont="1" applyFill="1" applyBorder="1" applyAlignment="1">
      <alignment horizontal="center" vertical="center"/>
    </xf>
    <xf numFmtId="0" fontId="0" fillId="3" borderId="0" xfId="0" applyFill="1"/>
    <xf numFmtId="0" fontId="41" fillId="0" borderId="8" xfId="0" applyNumberFormat="1" applyFont="1" applyBorder="1" applyAlignment="1">
      <alignment horizontal="center" vertical="center"/>
    </xf>
    <xf numFmtId="165" fontId="41" fillId="0" borderId="8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vertical="center" wrapText="1"/>
    </xf>
    <xf numFmtId="0" fontId="17" fillId="3" borderId="8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 wrapText="1"/>
    </xf>
    <xf numFmtId="0" fontId="41" fillId="3" borderId="4" xfId="0" applyFont="1" applyFill="1" applyBorder="1" applyAlignment="1">
      <alignment horizontal="center" vertical="center"/>
    </xf>
    <xf numFmtId="0" fontId="23" fillId="0" borderId="19" xfId="0" applyFont="1" applyBorder="1" applyAlignment="1">
      <alignment vertical="center" wrapText="1"/>
    </xf>
    <xf numFmtId="1" fontId="23" fillId="0" borderId="13" xfId="0" applyNumberFormat="1" applyFont="1" applyBorder="1" applyAlignment="1">
      <alignment vertical="center" wrapText="1"/>
    </xf>
    <xf numFmtId="3" fontId="23" fillId="0" borderId="13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right" vertical="top" wrapText="1"/>
    </xf>
    <xf numFmtId="0" fontId="36" fillId="0" borderId="8" xfId="0" applyFont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3" fontId="41" fillId="0" borderId="8" xfId="0" applyNumberFormat="1" applyFont="1" applyBorder="1" applyAlignment="1">
      <alignment horizontal="center" vertical="center"/>
    </xf>
    <xf numFmtId="3" fontId="41" fillId="3" borderId="8" xfId="0" applyNumberFormat="1" applyFont="1" applyFill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 vertical="center"/>
    </xf>
    <xf numFmtId="3" fontId="41" fillId="3" borderId="4" xfId="0" applyNumberFormat="1" applyFont="1" applyFill="1" applyBorder="1" applyAlignment="1">
      <alignment horizontal="center" vertical="center"/>
    </xf>
    <xf numFmtId="3" fontId="41" fillId="0" borderId="9" xfId="0" applyNumberFormat="1" applyFont="1" applyBorder="1" applyAlignment="1">
      <alignment horizontal="center" vertical="center"/>
    </xf>
    <xf numFmtId="3" fontId="41" fillId="3" borderId="9" xfId="0" applyNumberFormat="1" applyFont="1" applyFill="1" applyBorder="1" applyAlignment="1">
      <alignment horizontal="center" vertical="center"/>
    </xf>
    <xf numFmtId="3" fontId="36" fillId="0" borderId="9" xfId="0" applyNumberFormat="1" applyFont="1" applyBorder="1" applyAlignment="1">
      <alignment horizontal="center" vertical="center"/>
    </xf>
    <xf numFmtId="3" fontId="41" fillId="3" borderId="0" xfId="0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vertical="top" wrapText="1"/>
    </xf>
    <xf numFmtId="3" fontId="22" fillId="0" borderId="13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23" fillId="0" borderId="19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3" fontId="22" fillId="0" borderId="13" xfId="0" applyNumberFormat="1" applyFont="1" applyBorder="1" applyAlignment="1">
      <alignment horizontal="center" wrapText="1"/>
    </xf>
    <xf numFmtId="3" fontId="23" fillId="0" borderId="13" xfId="0" applyNumberFormat="1" applyFont="1" applyBorder="1" applyAlignment="1">
      <alignment vertical="top" wrapText="1"/>
    </xf>
    <xf numFmtId="0" fontId="22" fillId="4" borderId="1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3" borderId="13" xfId="0" applyFont="1" applyFill="1" applyBorder="1" applyAlignment="1">
      <alignment horizontal="center" vertical="top" wrapText="1"/>
    </xf>
    <xf numFmtId="3" fontId="23" fillId="3" borderId="13" xfId="0" applyNumberFormat="1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justify" vertical="center" wrapText="1"/>
    </xf>
    <xf numFmtId="0" fontId="26" fillId="3" borderId="13" xfId="0" applyFont="1" applyFill="1" applyBorder="1" applyAlignment="1">
      <alignment horizontal="center" vertical="center" wrapText="1"/>
    </xf>
    <xf numFmtId="3" fontId="26" fillId="3" borderId="13" xfId="0" applyNumberFormat="1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vertical="top" wrapText="1"/>
    </xf>
    <xf numFmtId="0" fontId="26" fillId="3" borderId="13" xfId="0" applyFont="1" applyFill="1" applyBorder="1" applyAlignment="1">
      <alignment wrapText="1"/>
    </xf>
    <xf numFmtId="0" fontId="18" fillId="4" borderId="13" xfId="0" applyFont="1" applyFill="1" applyBorder="1" applyAlignment="1">
      <alignment vertical="top" wrapText="1"/>
    </xf>
    <xf numFmtId="0" fontId="25" fillId="4" borderId="13" xfId="0" applyFont="1" applyFill="1" applyBorder="1" applyAlignment="1">
      <alignment vertical="top" wrapText="1"/>
    </xf>
    <xf numFmtId="0" fontId="26" fillId="4" borderId="13" xfId="0" applyFont="1" applyFill="1" applyBorder="1" applyAlignment="1">
      <alignment horizontal="center" wrapText="1"/>
    </xf>
    <xf numFmtId="0" fontId="26" fillId="3" borderId="13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3" fillId="4" borderId="13" xfId="0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 vertical="top" wrapText="1"/>
    </xf>
    <xf numFmtId="0" fontId="26" fillId="3" borderId="13" xfId="0" applyFont="1" applyFill="1" applyBorder="1" applyAlignment="1">
      <alignment horizontal="center" vertical="top" wrapText="1"/>
    </xf>
    <xf numFmtId="0" fontId="28" fillId="3" borderId="13" xfId="0" applyFont="1" applyFill="1" applyBorder="1" applyAlignment="1">
      <alignment horizontal="center" vertical="top" wrapText="1"/>
    </xf>
    <xf numFmtId="0" fontId="26" fillId="4" borderId="13" xfId="0" applyFont="1" applyFill="1" applyBorder="1" applyAlignment="1">
      <alignment vertical="top" wrapText="1"/>
    </xf>
    <xf numFmtId="0" fontId="26" fillId="4" borderId="13" xfId="0" applyFont="1" applyFill="1" applyBorder="1" applyAlignment="1">
      <alignment horizontal="center" vertical="top" wrapText="1"/>
    </xf>
    <xf numFmtId="0" fontId="33" fillId="4" borderId="13" xfId="0" applyFont="1" applyFill="1" applyBorder="1" applyAlignment="1">
      <alignment horizontal="center" vertical="top" wrapText="1"/>
    </xf>
    <xf numFmtId="0" fontId="28" fillId="4" borderId="13" xfId="0" applyFont="1" applyFill="1" applyBorder="1" applyAlignment="1">
      <alignment horizontal="center" vertical="top" wrapText="1"/>
    </xf>
    <xf numFmtId="0" fontId="44" fillId="4" borderId="13" xfId="0" applyFont="1" applyFill="1" applyBorder="1" applyAlignment="1">
      <alignment vertical="center" wrapText="1"/>
    </xf>
    <xf numFmtId="0" fontId="44" fillId="3" borderId="13" xfId="0" applyFont="1" applyFill="1" applyBorder="1" applyAlignment="1">
      <alignment vertical="center" wrapText="1"/>
    </xf>
    <xf numFmtId="0" fontId="46" fillId="4" borderId="13" xfId="0" applyFont="1" applyFill="1" applyBorder="1" applyAlignment="1">
      <alignment vertical="center" wrapText="1"/>
    </xf>
    <xf numFmtId="0" fontId="23" fillId="4" borderId="13" xfId="0" applyFont="1" applyFill="1" applyBorder="1" applyAlignment="1">
      <alignment vertical="top" wrapText="1"/>
    </xf>
    <xf numFmtId="0" fontId="37" fillId="0" borderId="13" xfId="0" applyFont="1" applyBorder="1" applyAlignment="1">
      <alignment horizontal="justify" vertical="center" wrapText="1"/>
    </xf>
    <xf numFmtId="0" fontId="18" fillId="3" borderId="13" xfId="0" applyFont="1" applyFill="1" applyBorder="1" applyAlignment="1">
      <alignment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top" wrapText="1"/>
    </xf>
    <xf numFmtId="3" fontId="23" fillId="4" borderId="13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22" fillId="4" borderId="17" xfId="0" applyFont="1" applyFill="1" applyBorder="1" applyAlignment="1">
      <alignment horizontal="justify" vertical="top" wrapText="1"/>
    </xf>
    <xf numFmtId="3" fontId="30" fillId="4" borderId="13" xfId="0" applyNumberFormat="1" applyFont="1" applyFill="1" applyBorder="1" applyAlignment="1">
      <alignment vertical="top" wrapText="1"/>
    </xf>
    <xf numFmtId="0" fontId="30" fillId="4" borderId="13" xfId="0" applyFont="1" applyFill="1" applyBorder="1" applyAlignment="1">
      <alignment vertical="top" wrapText="1"/>
    </xf>
    <xf numFmtId="0" fontId="22" fillId="4" borderId="13" xfId="0" applyFont="1" applyFill="1" applyBorder="1" applyAlignment="1">
      <alignment vertical="top" wrapText="1"/>
    </xf>
    <xf numFmtId="3" fontId="22" fillId="4" borderId="13" xfId="0" applyNumberFormat="1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wrapText="1"/>
    </xf>
    <xf numFmtId="3" fontId="22" fillId="4" borderId="13" xfId="0" applyNumberFormat="1" applyFont="1" applyFill="1" applyBorder="1" applyAlignment="1">
      <alignment horizontal="center" wrapText="1"/>
    </xf>
    <xf numFmtId="0" fontId="51" fillId="3" borderId="0" xfId="0" applyFont="1" applyFill="1"/>
    <xf numFmtId="0" fontId="7" fillId="4" borderId="13" xfId="0" applyFont="1" applyFill="1" applyBorder="1" applyAlignment="1">
      <alignment horizontal="center"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vertical="top" wrapText="1"/>
    </xf>
    <xf numFmtId="0" fontId="22" fillId="3" borderId="13" xfId="0" applyFont="1" applyFill="1" applyBorder="1" applyAlignment="1">
      <alignment horizontal="center" wrapText="1"/>
    </xf>
    <xf numFmtId="0" fontId="23" fillId="3" borderId="18" xfId="0" applyFont="1" applyFill="1" applyBorder="1" applyAlignment="1">
      <alignment vertical="top" wrapText="1"/>
    </xf>
    <xf numFmtId="0" fontId="22" fillId="3" borderId="13" xfId="0" applyFont="1" applyFill="1" applyBorder="1" applyAlignment="1">
      <alignment vertical="top" wrapText="1"/>
    </xf>
    <xf numFmtId="0" fontId="22" fillId="3" borderId="13" xfId="0" applyFont="1" applyFill="1" applyBorder="1" applyAlignment="1">
      <alignment horizontal="center" vertical="top" wrapText="1"/>
    </xf>
    <xf numFmtId="0" fontId="48" fillId="0" borderId="13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justify" vertical="top" wrapText="1"/>
    </xf>
    <xf numFmtId="0" fontId="22" fillId="0" borderId="19" xfId="0" applyFont="1" applyBorder="1" applyAlignment="1">
      <alignment vertical="top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vertical="top" wrapText="1"/>
    </xf>
    <xf numFmtId="0" fontId="0" fillId="0" borderId="20" xfId="0" applyBorder="1"/>
    <xf numFmtId="0" fontId="0" fillId="0" borderId="23" xfId="0" applyBorder="1"/>
    <xf numFmtId="0" fontId="20" fillId="0" borderId="17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vertical="center" wrapText="1"/>
    </xf>
    <xf numFmtId="0" fontId="26" fillId="4" borderId="13" xfId="0" applyFont="1" applyFill="1" applyBorder="1" applyAlignment="1">
      <alignment horizontal="center" vertical="center" wrapText="1"/>
    </xf>
    <xf numFmtId="3" fontId="26" fillId="4" borderId="13" xfId="0" applyNumberFormat="1" applyFont="1" applyFill="1" applyBorder="1" applyAlignment="1">
      <alignment horizontal="center" vertical="center" wrapText="1"/>
    </xf>
    <xf numFmtId="0" fontId="26" fillId="4" borderId="18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vertical="center"/>
    </xf>
    <xf numFmtId="3" fontId="26" fillId="3" borderId="13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0" fillId="0" borderId="19" xfId="0" applyBorder="1"/>
    <xf numFmtId="0" fontId="20" fillId="0" borderId="19" xfId="0" applyFont="1" applyBorder="1" applyAlignment="1">
      <alignment horizontal="center" vertical="center" wrapText="1"/>
    </xf>
    <xf numFmtId="0" fontId="38" fillId="0" borderId="19" xfId="0" applyFont="1" applyBorder="1"/>
    <xf numFmtId="0" fontId="15" fillId="0" borderId="17" xfId="0" applyFont="1" applyBorder="1" applyAlignment="1">
      <alignment horizontal="center" wrapText="1"/>
    </xf>
    <xf numFmtId="0" fontId="15" fillId="0" borderId="13" xfId="0" applyFont="1" applyBorder="1" applyAlignment="1">
      <alignment wrapText="1"/>
    </xf>
    <xf numFmtId="0" fontId="15" fillId="0" borderId="13" xfId="0" applyFont="1" applyBorder="1" applyAlignment="1">
      <alignment horizontal="center" wrapText="1"/>
    </xf>
    <xf numFmtId="3" fontId="15" fillId="0" borderId="13" xfId="0" applyNumberFormat="1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3" fontId="16" fillId="0" borderId="13" xfId="0" applyNumberFormat="1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3" borderId="17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wrapText="1"/>
    </xf>
    <xf numFmtId="0" fontId="16" fillId="3" borderId="13" xfId="0" applyFont="1" applyFill="1" applyBorder="1" applyAlignment="1">
      <alignment horizontal="center" wrapText="1"/>
    </xf>
    <xf numFmtId="3" fontId="16" fillId="3" borderId="13" xfId="0" applyNumberFormat="1" applyFont="1" applyFill="1" applyBorder="1" applyAlignment="1">
      <alignment horizontal="center" wrapText="1"/>
    </xf>
    <xf numFmtId="0" fontId="16" fillId="3" borderId="18" xfId="0" applyFont="1" applyFill="1" applyBorder="1" applyAlignment="1">
      <alignment horizontal="center" wrapText="1"/>
    </xf>
    <xf numFmtId="0" fontId="15" fillId="3" borderId="17" xfId="0" applyFont="1" applyFill="1" applyBorder="1" applyAlignment="1">
      <alignment horizontal="center" wrapText="1"/>
    </xf>
    <xf numFmtId="0" fontId="15" fillId="3" borderId="13" xfId="0" applyFont="1" applyFill="1" applyBorder="1" applyAlignment="1">
      <alignment wrapText="1"/>
    </xf>
    <xf numFmtId="0" fontId="15" fillId="3" borderId="13" xfId="0" applyFont="1" applyFill="1" applyBorder="1" applyAlignment="1">
      <alignment horizontal="center" wrapText="1"/>
    </xf>
    <xf numFmtId="3" fontId="15" fillId="3" borderId="13" xfId="0" applyNumberFormat="1" applyFont="1" applyFill="1" applyBorder="1" applyAlignment="1">
      <alignment horizontal="center" wrapText="1"/>
    </xf>
    <xf numFmtId="0" fontId="15" fillId="3" borderId="18" xfId="0" applyFont="1" applyFill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27" fillId="0" borderId="19" xfId="0" applyFont="1" applyBorder="1" applyAlignment="1">
      <alignment horizontal="justify" vertical="top" wrapText="1"/>
    </xf>
    <xf numFmtId="0" fontId="16" fillId="0" borderId="19" xfId="0" applyFont="1" applyBorder="1" applyAlignment="1">
      <alignment horizontal="center" wrapText="1"/>
    </xf>
    <xf numFmtId="3" fontId="15" fillId="0" borderId="1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wrapText="1"/>
    </xf>
    <xf numFmtId="0" fontId="16" fillId="4" borderId="13" xfId="0" applyFont="1" applyFill="1" applyBorder="1" applyAlignment="1">
      <alignment wrapText="1"/>
    </xf>
    <xf numFmtId="0" fontId="16" fillId="4" borderId="13" xfId="0" applyFont="1" applyFill="1" applyBorder="1" applyAlignment="1">
      <alignment horizontal="center" wrapText="1"/>
    </xf>
    <xf numFmtId="3" fontId="16" fillId="4" borderId="13" xfId="0" applyNumberFormat="1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44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164" fontId="18" fillId="0" borderId="13" xfId="0" applyNumberFormat="1" applyFont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top" wrapText="1"/>
    </xf>
    <xf numFmtId="3" fontId="23" fillId="3" borderId="13" xfId="0" applyNumberFormat="1" applyFont="1" applyFill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44" fillId="0" borderId="13" xfId="0" applyFont="1" applyBorder="1" applyAlignment="1">
      <alignment horizontal="justify" vertical="top" wrapText="1"/>
    </xf>
    <xf numFmtId="0" fontId="44" fillId="0" borderId="13" xfId="0" applyFont="1" applyBorder="1" applyAlignment="1">
      <alignment horizontal="justify" vertical="center" wrapText="1"/>
    </xf>
    <xf numFmtId="3" fontId="44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justify" vertical="top" wrapText="1"/>
    </xf>
    <xf numFmtId="0" fontId="44" fillId="3" borderId="13" xfId="0" applyFont="1" applyFill="1" applyBorder="1" applyAlignment="1">
      <alignment horizontal="justify" vertical="top" wrapText="1"/>
    </xf>
    <xf numFmtId="0" fontId="44" fillId="3" borderId="13" xfId="0" applyFont="1" applyFill="1" applyBorder="1" applyAlignment="1">
      <alignment horizontal="justify" vertical="center" wrapText="1"/>
    </xf>
    <xf numFmtId="3" fontId="44" fillId="3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justify" wrapText="1"/>
    </xf>
    <xf numFmtId="0" fontId="42" fillId="3" borderId="13" xfId="0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top" wrapText="1"/>
    </xf>
    <xf numFmtId="0" fontId="44" fillId="4" borderId="13" xfId="0" applyFont="1" applyFill="1" applyBorder="1" applyAlignment="1">
      <alignment horizontal="center" vertical="top" wrapText="1"/>
    </xf>
    <xf numFmtId="3" fontId="44" fillId="4" borderId="13" xfId="0" applyNumberFormat="1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4" fillId="0" borderId="13" xfId="0" applyFont="1" applyBorder="1" applyAlignment="1">
      <alignment horizontal="center" wrapText="1"/>
    </xf>
    <xf numFmtId="3" fontId="44" fillId="0" borderId="13" xfId="0" applyNumberFormat="1" applyFont="1" applyBorder="1" applyAlignment="1">
      <alignment horizontal="center" wrapText="1"/>
    </xf>
    <xf numFmtId="3" fontId="44" fillId="0" borderId="13" xfId="0" applyNumberFormat="1" applyFont="1" applyBorder="1" applyAlignment="1">
      <alignment horizontal="center" vertical="top" wrapText="1"/>
    </xf>
    <xf numFmtId="0" fontId="53" fillId="2" borderId="13" xfId="0" applyFont="1" applyFill="1" applyBorder="1" applyAlignment="1">
      <alignment vertical="top" wrapText="1"/>
    </xf>
    <xf numFmtId="0" fontId="22" fillId="4" borderId="18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53" fillId="2" borderId="15" xfId="0" applyFont="1" applyFill="1" applyBorder="1" applyAlignment="1">
      <alignment vertical="center" wrapText="1"/>
    </xf>
    <xf numFmtId="0" fontId="53" fillId="2" borderId="15" xfId="0" applyFont="1" applyFill="1" applyBorder="1" applyAlignment="1">
      <alignment horizontal="center" vertical="center" wrapText="1"/>
    </xf>
    <xf numFmtId="0" fontId="53" fillId="2" borderId="16" xfId="0" applyFont="1" applyFill="1" applyBorder="1" applyAlignment="1">
      <alignment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0" fontId="46" fillId="4" borderId="13" xfId="0" applyFont="1" applyFill="1" applyBorder="1" applyAlignment="1">
      <alignment horizontal="center" vertical="center" wrapText="1"/>
    </xf>
    <xf numFmtId="0" fontId="63" fillId="4" borderId="18" xfId="0" applyFont="1" applyFill="1" applyBorder="1" applyAlignment="1">
      <alignment vertical="center" wrapText="1"/>
    </xf>
    <xf numFmtId="0" fontId="46" fillId="3" borderId="13" xfId="0" applyFont="1" applyFill="1" applyBorder="1" applyAlignment="1">
      <alignment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63" fillId="3" borderId="18" xfId="0" applyFont="1" applyFill="1" applyBorder="1" applyAlignment="1">
      <alignment vertical="center" wrapText="1"/>
    </xf>
    <xf numFmtId="0" fontId="62" fillId="4" borderId="13" xfId="0" applyFont="1" applyFill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horizontal="left" vertical="center" wrapText="1" indent="5"/>
    </xf>
    <xf numFmtId="0" fontId="46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4" borderId="17" xfId="0" applyFont="1" applyFill="1" applyBorder="1" applyAlignment="1">
      <alignment vertical="top" wrapText="1"/>
    </xf>
    <xf numFmtId="0" fontId="37" fillId="3" borderId="17" xfId="0" applyFont="1" applyFill="1" applyBorder="1" applyAlignment="1">
      <alignment vertical="top" wrapText="1"/>
    </xf>
    <xf numFmtId="0" fontId="37" fillId="0" borderId="17" xfId="0" applyFont="1" applyBorder="1" applyAlignment="1">
      <alignment vertical="top" wrapText="1"/>
    </xf>
    <xf numFmtId="0" fontId="23" fillId="4" borderId="17" xfId="0" applyFont="1" applyFill="1" applyBorder="1" applyAlignment="1">
      <alignment vertical="top" wrapText="1"/>
    </xf>
    <xf numFmtId="0" fontId="23" fillId="3" borderId="17" xfId="0" applyFont="1" applyFill="1" applyBorder="1" applyAlignment="1">
      <alignment vertical="top" wrapText="1"/>
    </xf>
    <xf numFmtId="0" fontId="23" fillId="0" borderId="23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wrapText="1"/>
    </xf>
    <xf numFmtId="0" fontId="25" fillId="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3" borderId="13" xfId="0" applyFont="1" applyFill="1" applyBorder="1" applyAlignment="1">
      <alignment horizontal="center" vertical="top" wrapText="1"/>
    </xf>
    <xf numFmtId="0" fontId="25" fillId="4" borderId="13" xfId="0" applyFont="1" applyFill="1" applyBorder="1" applyAlignment="1">
      <alignment horizontal="center" vertical="top" wrapText="1"/>
    </xf>
    <xf numFmtId="0" fontId="33" fillId="3" borderId="13" xfId="0" applyFont="1" applyFill="1" applyBorder="1" applyAlignment="1">
      <alignment horizontal="center" vertical="top" wrapText="1"/>
    </xf>
    <xf numFmtId="0" fontId="37" fillId="0" borderId="13" xfId="0" applyFont="1" applyBorder="1" applyAlignment="1">
      <alignment horizontal="center" wrapText="1"/>
    </xf>
    <xf numFmtId="0" fontId="64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top" wrapText="1"/>
    </xf>
    <xf numFmtId="0" fontId="37" fillId="0" borderId="13" xfId="0" applyFont="1" applyBorder="1" applyAlignment="1">
      <alignment horizontal="right" vertical="top" wrapText="1"/>
    </xf>
    <xf numFmtId="3" fontId="37" fillId="0" borderId="13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3" fontId="37" fillId="0" borderId="13" xfId="0" applyNumberFormat="1" applyFont="1" applyBorder="1" applyAlignment="1">
      <alignment vertical="top" wrapText="1"/>
    </xf>
    <xf numFmtId="3" fontId="37" fillId="0" borderId="13" xfId="0" applyNumberFormat="1" applyFont="1" applyBorder="1" applyAlignment="1">
      <alignment horizontal="center" vertical="top" wrapText="1"/>
    </xf>
    <xf numFmtId="0" fontId="47" fillId="0" borderId="18" xfId="0" applyFont="1" applyBorder="1" applyAlignment="1">
      <alignment horizontal="right" vertical="top" wrapText="1"/>
    </xf>
    <xf numFmtId="0" fontId="21" fillId="0" borderId="20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justify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0" fontId="23" fillId="0" borderId="18" xfId="0" applyFont="1" applyBorder="1" applyAlignment="1">
      <alignment horizontal="right" vertical="center" wrapText="1"/>
    </xf>
    <xf numFmtId="0" fontId="23" fillId="4" borderId="17" xfId="0" applyFont="1" applyFill="1" applyBorder="1" applyAlignment="1">
      <alignment horizontal="justify" vertical="center" wrapText="1"/>
    </xf>
    <xf numFmtId="0" fontId="23" fillId="4" borderId="13" xfId="0" applyFont="1" applyFill="1" applyBorder="1" applyAlignment="1">
      <alignment horizontal="justify" vertical="center" wrapText="1"/>
    </xf>
    <xf numFmtId="3" fontId="23" fillId="4" borderId="13" xfId="0" applyNumberFormat="1" applyFont="1" applyFill="1" applyBorder="1" applyAlignment="1">
      <alignment horizontal="right" vertical="center" wrapText="1"/>
    </xf>
    <xf numFmtId="0" fontId="23" fillId="4" borderId="13" xfId="0" applyFont="1" applyFill="1" applyBorder="1" applyAlignment="1">
      <alignment horizontal="right" vertical="center" wrapText="1"/>
    </xf>
    <xf numFmtId="0" fontId="23" fillId="4" borderId="18" xfId="0" applyFont="1" applyFill="1" applyBorder="1" applyAlignment="1">
      <alignment horizontal="right" vertical="center" wrapText="1"/>
    </xf>
    <xf numFmtId="0" fontId="23" fillId="0" borderId="13" xfId="0" applyNumberFormat="1" applyFont="1" applyBorder="1" applyAlignment="1">
      <alignment horizontal="right" vertical="center" wrapText="1"/>
    </xf>
    <xf numFmtId="3" fontId="25" fillId="4" borderId="13" xfId="0" applyNumberFormat="1" applyFont="1" applyFill="1" applyBorder="1" applyAlignment="1">
      <alignment horizontal="right" vertical="center" wrapText="1"/>
    </xf>
    <xf numFmtId="3" fontId="37" fillId="0" borderId="13" xfId="0" applyNumberFormat="1" applyFont="1" applyBorder="1" applyAlignment="1">
      <alignment horizontal="justify" vertical="center" wrapText="1"/>
    </xf>
    <xf numFmtId="3" fontId="37" fillId="0" borderId="13" xfId="0" applyNumberFormat="1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3" fontId="23" fillId="0" borderId="13" xfId="0" applyNumberFormat="1" applyFont="1" applyBorder="1" applyAlignment="1">
      <alignment horizontal="justify" vertical="center" wrapText="1"/>
    </xf>
    <xf numFmtId="3" fontId="23" fillId="0" borderId="13" xfId="0" applyNumberFormat="1" applyFont="1" applyBorder="1" applyAlignment="1">
      <alignment vertical="center" wrapText="1"/>
    </xf>
    <xf numFmtId="0" fontId="23" fillId="0" borderId="23" xfId="0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0" borderId="20" xfId="0" applyFont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53" fillId="2" borderId="16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46" fillId="3" borderId="17" xfId="0" applyFont="1" applyFill="1" applyBorder="1" applyAlignment="1">
      <alignment horizontal="center" vertical="center" wrapText="1"/>
    </xf>
    <xf numFmtId="0" fontId="44" fillId="3" borderId="13" xfId="0" applyNumberFormat="1" applyFont="1" applyFill="1" applyBorder="1" applyAlignment="1">
      <alignment horizontal="center" vertical="center" wrapText="1"/>
    </xf>
    <xf numFmtId="0" fontId="44" fillId="3" borderId="18" xfId="0" applyFont="1" applyFill="1" applyBorder="1" applyAlignment="1">
      <alignment horizontal="center" vertical="center" wrapText="1"/>
    </xf>
    <xf numFmtId="0" fontId="44" fillId="0" borderId="13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" fontId="44" fillId="0" borderId="13" xfId="0" applyNumberFormat="1" applyFont="1" applyBorder="1" applyAlignment="1">
      <alignment horizontal="center" vertical="center" wrapText="1"/>
    </xf>
    <xf numFmtId="0" fontId="46" fillId="4" borderId="17" xfId="0" applyFont="1" applyFill="1" applyBorder="1" applyAlignment="1">
      <alignment horizontal="center" vertical="center" wrapText="1"/>
    </xf>
    <xf numFmtId="0" fontId="44" fillId="4" borderId="18" xfId="0" applyFont="1" applyFill="1" applyBorder="1" applyAlignment="1">
      <alignment horizontal="center" vertical="center" wrapText="1"/>
    </xf>
    <xf numFmtId="0" fontId="44" fillId="0" borderId="18" xfId="0" applyNumberFormat="1" applyFont="1" applyBorder="1" applyAlignment="1">
      <alignment horizontal="center" vertical="center" wrapText="1"/>
    </xf>
    <xf numFmtId="0" fontId="44" fillId="0" borderId="19" xfId="0" applyFont="1" applyBorder="1" applyAlignment="1">
      <alignment horizontal="justify" vertical="center" wrapText="1"/>
    </xf>
    <xf numFmtId="0" fontId="44" fillId="0" borderId="19" xfId="0" applyFont="1" applyBorder="1" applyAlignment="1">
      <alignment horizontal="center" vertical="center" wrapText="1"/>
    </xf>
    <xf numFmtId="3" fontId="44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7" fillId="2" borderId="14" xfId="0" applyFont="1" applyFill="1" applyBorder="1" applyAlignment="1">
      <alignment vertical="center" wrapText="1"/>
    </xf>
    <xf numFmtId="0" fontId="57" fillId="2" borderId="15" xfId="0" applyFont="1" applyFill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57" fillId="2" borderId="16" xfId="0" applyFont="1" applyFill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53" fillId="2" borderId="15" xfId="0" applyFont="1" applyFill="1" applyBorder="1" applyAlignment="1">
      <alignment vertical="top" wrapText="1"/>
    </xf>
    <xf numFmtId="0" fontId="53" fillId="2" borderId="16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/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0" fillId="0" borderId="17" xfId="0" applyFont="1" applyBorder="1"/>
    <xf numFmtId="0" fontId="0" fillId="0" borderId="18" xfId="0" applyFont="1" applyBorder="1"/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Font="1" applyBorder="1"/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3" fontId="22" fillId="0" borderId="13" xfId="0" applyNumberFormat="1" applyFont="1" applyBorder="1" applyAlignment="1">
      <alignment horizontal="center" vertical="top" wrapText="1"/>
    </xf>
    <xf numFmtId="3" fontId="22" fillId="3" borderId="13" xfId="0" applyNumberFormat="1" applyFont="1" applyFill="1" applyBorder="1" applyAlignment="1">
      <alignment horizontal="center" vertical="top" wrapText="1"/>
    </xf>
    <xf numFmtId="3" fontId="48" fillId="0" borderId="13" xfId="0" applyNumberFormat="1" applyFont="1" applyBorder="1" applyAlignment="1">
      <alignment horizontal="center" vertical="top" wrapText="1"/>
    </xf>
    <xf numFmtId="3" fontId="22" fillId="3" borderId="13" xfId="0" applyNumberFormat="1" applyFont="1" applyFill="1" applyBorder="1" applyAlignment="1">
      <alignment horizontal="center" wrapText="1"/>
    </xf>
    <xf numFmtId="3" fontId="48" fillId="0" borderId="13" xfId="0" applyNumberFormat="1" applyFont="1" applyBorder="1" applyAlignment="1">
      <alignment horizontal="center" wrapText="1"/>
    </xf>
    <xf numFmtId="3" fontId="22" fillId="0" borderId="19" xfId="0" applyNumberFormat="1" applyFont="1" applyBorder="1" applyAlignment="1">
      <alignment horizontal="center" wrapText="1"/>
    </xf>
    <xf numFmtId="0" fontId="23" fillId="0" borderId="18" xfId="0" applyFont="1" applyBorder="1" applyAlignment="1">
      <alignment vertical="center" wrapText="1"/>
    </xf>
    <xf numFmtId="0" fontId="44" fillId="0" borderId="14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61" fillId="2" borderId="15" xfId="0" applyFont="1" applyFill="1" applyBorder="1" applyAlignment="1">
      <alignment horizontal="center" vertical="center" wrapText="1"/>
    </xf>
    <xf numFmtId="0" fontId="53" fillId="2" borderId="15" xfId="0" applyFont="1" applyFill="1" applyBorder="1" applyAlignment="1">
      <alignment horizontal="center" vertical="top" wrapText="1"/>
    </xf>
    <xf numFmtId="166" fontId="37" fillId="0" borderId="13" xfId="0" applyNumberFormat="1" applyFont="1" applyBorder="1" applyAlignment="1">
      <alignment horizontal="center" vertical="top" wrapText="1"/>
    </xf>
    <xf numFmtId="166" fontId="16" fillId="3" borderId="13" xfId="0" applyNumberFormat="1" applyFont="1" applyFill="1" applyBorder="1" applyAlignment="1">
      <alignment horizontal="center" wrapText="1"/>
    </xf>
    <xf numFmtId="166" fontId="23" fillId="0" borderId="13" xfId="0" applyNumberFormat="1" applyFont="1" applyBorder="1" applyAlignment="1">
      <alignment horizontal="justify" vertical="center" wrapText="1"/>
    </xf>
    <xf numFmtId="166" fontId="23" fillId="0" borderId="13" xfId="0" applyNumberFormat="1" applyFont="1" applyBorder="1" applyAlignment="1">
      <alignment horizontal="right" vertical="top" wrapText="1"/>
    </xf>
    <xf numFmtId="0" fontId="53" fillId="2" borderId="13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top" wrapText="1"/>
    </xf>
    <xf numFmtId="0" fontId="53" fillId="2" borderId="21" xfId="0" applyFont="1" applyFill="1" applyBorder="1" applyAlignment="1">
      <alignment vertical="top" wrapText="1"/>
    </xf>
    <xf numFmtId="3" fontId="46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 vertical="center" wrapText="1"/>
    </xf>
    <xf numFmtId="0" fontId="63" fillId="0" borderId="23" xfId="0" applyFont="1" applyBorder="1" applyAlignment="1">
      <alignment vertical="center" wrapText="1"/>
    </xf>
    <xf numFmtId="0" fontId="63" fillId="0" borderId="19" xfId="0" applyFont="1" applyBorder="1" applyAlignment="1">
      <alignment horizontal="center" vertical="center" wrapText="1"/>
    </xf>
    <xf numFmtId="3" fontId="4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57" fillId="2" borderId="13" xfId="0" applyFont="1" applyFill="1" applyBorder="1" applyAlignment="1">
      <alignment vertical="center" wrapText="1"/>
    </xf>
    <xf numFmtId="0" fontId="53" fillId="2" borderId="14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vertical="center" wrapText="1"/>
    </xf>
    <xf numFmtId="0" fontId="44" fillId="0" borderId="4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3" fillId="2" borderId="6" xfId="0" applyFont="1" applyFill="1" applyBorder="1" applyAlignment="1">
      <alignment vertical="top" wrapText="1"/>
    </xf>
    <xf numFmtId="0" fontId="55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6" fillId="0" borderId="4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55" fillId="0" borderId="4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67" fillId="0" borderId="14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vertical="center" wrapText="1"/>
    </xf>
    <xf numFmtId="0" fontId="0" fillId="0" borderId="0" xfId="0" applyAlignment="1"/>
    <xf numFmtId="3" fontId="15" fillId="0" borderId="13" xfId="0" applyNumberFormat="1" applyFont="1" applyBorder="1" applyAlignment="1">
      <alignment horizontal="right" vertical="center" wrapText="1"/>
    </xf>
    <xf numFmtId="3" fontId="15" fillId="3" borderId="13" xfId="0" applyNumberFormat="1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3" fontId="72" fillId="0" borderId="13" xfId="0" applyNumberFormat="1" applyFont="1" applyBorder="1" applyAlignment="1">
      <alignment horizontal="right" vertical="center" wrapText="1"/>
    </xf>
    <xf numFmtId="166" fontId="15" fillId="0" borderId="13" xfId="0" applyNumberFormat="1" applyFont="1" applyBorder="1" applyAlignment="1">
      <alignment horizontal="right" vertical="center" wrapText="1"/>
    </xf>
    <xf numFmtId="3" fontId="15" fillId="0" borderId="13" xfId="2" applyNumberFormat="1" applyFont="1" applyBorder="1" applyAlignment="1">
      <alignment horizontal="right" vertical="center" wrapText="1"/>
    </xf>
    <xf numFmtId="0" fontId="15" fillId="3" borderId="13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72" fillId="0" borderId="13" xfId="0" applyFont="1" applyBorder="1" applyAlignment="1">
      <alignment horizontal="right" vertical="center" wrapText="1"/>
    </xf>
    <xf numFmtId="0" fontId="15" fillId="0" borderId="13" xfId="2" applyFont="1" applyBorder="1" applyAlignment="1">
      <alignment horizontal="right" vertical="center" wrapText="1"/>
    </xf>
    <xf numFmtId="0" fontId="57" fillId="2" borderId="13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7" fillId="2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15" fillId="0" borderId="13" xfId="2" applyFont="1" applyBorder="1" applyAlignment="1">
      <alignment horizontal="left" vertical="center" wrapText="1"/>
    </xf>
    <xf numFmtId="0" fontId="19" fillId="0" borderId="0" xfId="0" applyFont="1" applyAlignment="1">
      <alignment horizontal="center" wrapText="1"/>
    </xf>
    <xf numFmtId="0" fontId="69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69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73" fillId="0" borderId="8" xfId="0" applyFont="1" applyBorder="1" applyAlignment="1">
      <alignment vertical="center" wrapText="1"/>
    </xf>
    <xf numFmtId="0" fontId="73" fillId="3" borderId="8" xfId="0" applyFont="1" applyFill="1" applyBorder="1" applyAlignment="1">
      <alignment vertical="center" wrapText="1"/>
    </xf>
    <xf numFmtId="0" fontId="73" fillId="0" borderId="8" xfId="0" applyFont="1" applyBorder="1" applyAlignment="1">
      <alignment vertical="center"/>
    </xf>
    <xf numFmtId="0" fontId="73" fillId="3" borderId="8" xfId="0" applyFont="1" applyFill="1" applyBorder="1" applyAlignment="1">
      <alignment vertical="center"/>
    </xf>
    <xf numFmtId="0" fontId="23" fillId="3" borderId="13" xfId="0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3" fontId="62" fillId="0" borderId="13" xfId="0" applyNumberFormat="1" applyFont="1" applyBorder="1" applyAlignment="1">
      <alignment horizontal="center" vertical="center" wrapText="1"/>
    </xf>
    <xf numFmtId="3" fontId="46" fillId="4" borderId="13" xfId="0" applyNumberFormat="1" applyFont="1" applyFill="1" applyBorder="1" applyAlignment="1">
      <alignment horizontal="center" vertical="center" wrapText="1"/>
    </xf>
    <xf numFmtId="3" fontId="46" fillId="3" borderId="13" xfId="0" applyNumberFormat="1" applyFont="1" applyFill="1" applyBorder="1" applyAlignment="1">
      <alignment horizontal="center" vertical="center" wrapText="1"/>
    </xf>
    <xf numFmtId="3" fontId="62" fillId="4" borderId="13" xfId="0" applyNumberFormat="1" applyFont="1" applyFill="1" applyBorder="1" applyAlignment="1">
      <alignment horizontal="center" vertical="center" wrapText="1"/>
    </xf>
    <xf numFmtId="3" fontId="63" fillId="0" borderId="13" xfId="0" applyNumberFormat="1" applyFont="1" applyBorder="1" applyAlignment="1">
      <alignment horizontal="center" vertical="center" wrapText="1"/>
    </xf>
    <xf numFmtId="0" fontId="63" fillId="4" borderId="13" xfId="0" applyFont="1" applyFill="1" applyBorder="1" applyAlignment="1">
      <alignment horizontal="center" vertical="center" wrapText="1"/>
    </xf>
    <xf numFmtId="0" fontId="6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Normal" xfId="0" builtinId="0"/>
    <cellStyle name="Обычный 2" xfId="2"/>
    <cellStyle name="Обычный 3" xfId="1"/>
  </cellStyles>
  <dxfs count="27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LatArm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numFmt numFmtId="3" formatCode="#,##0"/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numFmt numFmtId="3" formatCode="#,##0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LatArm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LatArm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LatArm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ylfaen"/>
        <scheme val="none"/>
      </font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center" textRotation="0" wrapText="1" indent="0" relativeIndent="255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ylfaen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righ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</border>
    </dxf>
    <dxf>
      <font>
        <i val="0"/>
      </font>
      <alignment horizontal="righ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ylfaen"/>
        <scheme val="none"/>
      </font>
      <fill>
        <patternFill patternType="solid">
          <fgColor theme="4"/>
          <bgColor theme="4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top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righ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left" vertical="center" textRotation="0" wrapText="1" indent="5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justify" vertical="top" textRotation="0" wrapText="1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bottom" textRotation="0" wrapText="1" indent="0" relative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righ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right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scheme val="none"/>
      </font>
      <alignment horizontal="center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ylfaen"/>
        <scheme val="none"/>
      </font>
      <alignment horizontal="center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ylfaen"/>
        <scheme val="none"/>
      </font>
      <alignment horizontal="center" vertical="bottom" textRotation="0" wrapText="1" indent="0" relative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ylfae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justify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top" textRotation="0" wrapText="1" indent="0" relative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alignment horizontal="general" vertical="top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LatArm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LatArm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LatArm"/>
        <scheme val="none"/>
      </font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LatArm"/>
        <scheme val="none"/>
      </font>
      <alignment horizontal="general" vertical="center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LatArm"/>
        <scheme val="none"/>
      </font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LatArm"/>
        <scheme val="none"/>
      </font>
      <alignment horizontal="general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 LatArm"/>
        <scheme val="none"/>
      </font>
      <alignment horizontal="center" vertical="center" textRotation="0" wrapText="0" indent="0" relativeIndent="255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alignment horizontal="general" vertical="center" textRotation="0" wrapText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LatArm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41</xdr:row>
      <xdr:rowOff>0</xdr:rowOff>
    </xdr:from>
    <xdr:to>
      <xdr:col>10</xdr:col>
      <xdr:colOff>304800</xdr:colOff>
      <xdr:row>41</xdr:row>
      <xdr:rowOff>304800</xdr:rowOff>
    </xdr:to>
    <xdr:sp macro="" textlink="">
      <xdr:nvSpPr>
        <xdr:cNvPr id="15362" name="AutoShape 2"/>
        <xdr:cNvSpPr>
          <a:spLocks noChangeAspect="1" noChangeArrowheads="1"/>
        </xdr:cNvSpPr>
      </xdr:nvSpPr>
      <xdr:spPr bwMode="auto">
        <a:xfrm>
          <a:off x="6096000" y="24955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3:K161" totalsRowShown="0" headerRowDxfId="276" dataDxfId="275" tableBorderDxfId="274">
  <autoFilter ref="A3:K161"/>
  <tableColumns count="11">
    <tableColumn id="1" name="Հ/Հ" dataDxfId="273"/>
    <tableColumn id="2" name="Հիմնական միջոցի անվանումը" dataDxfId="272"/>
    <tableColumn id="4" name="Օգտակար ծառայության ժամկետ" dataDxfId="271"/>
    <tableColumn id="12" name="Ընդամենը սկզբնական արժեք" dataDxfId="270"/>
    <tableColumn id="5" name="Մաշվածություն %" dataDxfId="269"/>
    <tableColumn id="7" name="Կուտակված մաշվածություն" dataDxfId="268"/>
    <tableColumn id="8" name="Միավորի արժեքը " dataDxfId="267"/>
    <tableColumn id="9" name="Քանակը" dataDxfId="266"/>
    <tableColumn id="10" name="Հաշվեկշռային ընդհանուր արժեքը /հազ. դրամ/" dataDxfId="265"/>
    <tableColumn id="13" name="Գույքի տեխնիկական վիճակի նկարագրությունը " dataDxfId="264"/>
    <tableColumn id="11" name="Ձեռք բերման տարեթիվը" dataDxfId="26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3:K147" totalsRowShown="0" headerRowDxfId="146" headerRowBorderDxfId="145" tableBorderDxfId="144" totalsRowBorderDxfId="143">
  <autoFilter ref="A3:K147"/>
  <tableColumns count="11">
    <tableColumn id="1" name="N" dataDxfId="142"/>
    <tableColumn id="2" name="Գույքի անվանումը" dataDxfId="141"/>
    <tableColumn id="3" name="Չափի միավոր" dataDxfId="140"/>
    <tableColumn id="11" name="Օգտակար ծառայության ժամկետ" dataDxfId="139"/>
    <tableColumn id="10" name="Ընդամենը սկզբնական արժեք" dataDxfId="138"/>
    <tableColumn id="9" name="մաշվածություն %" dataDxfId="137"/>
    <tableColumn id="4" name="Քանակ" dataDxfId="136"/>
    <tableColumn id="5" name="Միավորի արժեքը / դրամ/" dataDxfId="135"/>
    <tableColumn id="7" name="Հաշվեկշռային ընդհանուր արժեքը /հազար դրամ/" dataDxfId="134"/>
    <tableColumn id="8" name="Գույքի տեխնիկական վիճակի նկարարգրությունը" dataDxfId="133"/>
    <tableColumn id="6" name="Ձեռքբերման Տարեթիվը" dataDxfId="132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11" displayName="Table11" ref="A3:K35" totalsRowShown="0" headerRowDxfId="131" headerRowBorderDxfId="130" tableBorderDxfId="129" totalsRowBorderDxfId="128">
  <autoFilter ref="A3:K35"/>
  <tableColumns count="11">
    <tableColumn id="1" name="Հ/Հ" dataDxfId="127"/>
    <tableColumn id="2" name="Գույքի  անվանումը" dataDxfId="126"/>
    <tableColumn id="3" name="Չափի միավորը" dataDxfId="125"/>
    <tableColumn id="11" name="Օգտակար ծառայության ժամկետ" dataDxfId="124"/>
    <tableColumn id="10" name="Ընդամենը սկզբնական արժեք" dataDxfId="123"/>
    <tableColumn id="9" name="մաշվածություն %" dataDxfId="122"/>
    <tableColumn id="4" name="Քանակը" dataDxfId="121"/>
    <tableColumn id="5" name="Միավորի արժեքը (դրամ)" dataDxfId="120"/>
    <tableColumn id="6" name="Հաշվեկշռային ընդհանուր արժեքը /հազար դրամ/" dataDxfId="119"/>
    <tableColumn id="7" name="Գույքի տեխնիկական վիճակի նկարարգրությունը" dataDxfId="118"/>
    <tableColumn id="8" name="Ձեռքբերման Տարեթիվը" dataDxfId="11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5" name="Таблица15" displayName="Таблица15" ref="A3:K118" totalsRowShown="0" headerRowDxfId="116" dataDxfId="115" tableBorderDxfId="114">
  <autoFilter ref="A3:K118"/>
  <tableColumns count="11">
    <tableColumn id="1" name="N" dataDxfId="113"/>
    <tableColumn id="2" name="Գույքի անվանումը" dataDxfId="112"/>
    <tableColumn id="3" name="Չափի միավորը" dataDxfId="111"/>
    <tableColumn id="11" name="Օգտակար ծառայության ժամկետ" dataDxfId="110"/>
    <tableColumn id="4" name="Ընդամենը սկզբնական արժեք" dataDxfId="109"/>
    <tableColumn id="5" name="մաշվածություն %" dataDxfId="108"/>
    <tableColumn id="6" name="Քանակը" dataDxfId="107"/>
    <tableColumn id="7" name="Միավորի արժեքը" dataDxfId="106"/>
    <tableColumn id="8" name="Հաշվեկշիռային ընդհանուր արժեքը/դրամ/" dataDxfId="105"/>
    <tableColumn id="9" name="Գույքի տեխնիկական վիճակի նկարագրությունը" dataDxfId="104"/>
    <tableColumn id="10" name="Ձեռք բերման տարեթիվը" dataDxfId="10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6" name="Таблица16" displayName="Таблица16" ref="A3:K43" totalsRowShown="0" headerRowDxfId="102" headerRowBorderDxfId="101" tableBorderDxfId="100" totalsRowBorderDxfId="99">
  <autoFilter ref="A3:K43"/>
  <tableColumns count="11">
    <tableColumn id="1" name="N" dataDxfId="98"/>
    <tableColumn id="2" name="Գույքի անվանումը" dataDxfId="97"/>
    <tableColumn id="3" name="Չափի միավորը" dataDxfId="96"/>
    <tableColumn id="11" name="Օգտակար ծառայության ժամկետ" dataDxfId="95"/>
    <tableColumn id="4" name="Ընդամենը սկզբնական արժեք" dataDxfId="94"/>
    <tableColumn id="5" name="մաշվածություն %" dataDxfId="93"/>
    <tableColumn id="6" name="Քանակը" dataDxfId="92"/>
    <tableColumn id="7" name="Միավորի արժեքը" dataDxfId="91"/>
    <tableColumn id="8" name="Հաշվեկշիռային ընդհանուր արժեքը/դրամ/" dataDxfId="90"/>
    <tableColumn id="9" name="Գույքի տեխնիկական վիճակի նկարագրությունը" dataDxfId="89"/>
    <tableColumn id="10" name="Ձեռք բերման տարեթիվը" dataDxfId="8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2" name="Таблица12" displayName="Таблица12" ref="A3:K67" totalsRowShown="0" headerRowDxfId="11" dataDxfId="86" headerRowBorderDxfId="87" tableBorderDxfId="85" totalsRowBorderDxfId="84">
  <autoFilter ref="A3:K67"/>
  <tableColumns count="11">
    <tableColumn id="1" name="Հ/Հ" dataDxfId="83"/>
    <tableColumn id="2" name="Գույքի  անվանումը" dataDxfId="82"/>
    <tableColumn id="4" name="Չափի միավոր" dataDxfId="81"/>
    <tableColumn id="8" name="Օգտակար ծառայության ժամկետ" dataDxfId="80"/>
    <tableColumn id="5" name="Ընդամենը սկզբնական արժեք" dataDxfId="79"/>
    <tableColumn id="3" name="մաշվածություն %" dataDxfId="78"/>
    <tableColumn id="7" name="Քանակը" dataDxfId="77"/>
    <tableColumn id="12" name="Միավորի արժեքը" dataDxfId="76"/>
    <tableColumn id="15" name="Հաշվեկշռային ընդհանուր արժեքը " dataDxfId="75"/>
    <tableColumn id="18" name="Գույքի տեխնիկական վիճակի նկարարգրությունը" dataDxfId="74"/>
    <tableColumn id="6" name="Ձեռք բերման տարեթիվը" dataDxfId="73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3" name="Таблица13" displayName="Таблица13" ref="A3:K74" totalsRowShown="0" headerRowDxfId="72" dataDxfId="70" headerRowBorderDxfId="71" tableBorderDxfId="69">
  <autoFilter ref="A3:K74"/>
  <tableColumns count="11">
    <tableColumn id="1" name="N" dataDxfId="68"/>
    <tableColumn id="2" name="Գույքի անվանումը" dataDxfId="67"/>
    <tableColumn id="3" name="Չափի միավորը" dataDxfId="66"/>
    <tableColumn id="9" name="Օգտակար ծառայության ժամկետ" dataDxfId="65"/>
    <tableColumn id="10" name="Ընդամենը սկզբնական արժեք" dataDxfId="64"/>
    <tableColumn id="12" name="մաշվ %" dataDxfId="63"/>
    <tableColumn id="4" name="քանակ" dataDxfId="62"/>
    <tableColumn id="5" name="Միավորի արժեքը" dataDxfId="61"/>
    <tableColumn id="6" name="Հաշվեկշիռային ընդհանուր արժեքը/դրամ/" dataDxfId="60"/>
    <tableColumn id="7" name="Գույքի տեխնիկական վիճակի նկարագրությունը" dataDxfId="59"/>
    <tableColumn id="8" name="Ձեռք բերման տարեթիվը" dataDxfId="5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2" name="Таблица2" displayName="Таблица2" ref="A3:K38" totalsRowShown="0" headerRowDxfId="57" dataDxfId="55" headerRowBorderDxfId="56" tableBorderDxfId="54" totalsRowBorderDxfId="53">
  <autoFilter ref="A3:K38"/>
  <tableColumns count="11">
    <tableColumn id="1" name="Հ/Հ" dataDxfId="52"/>
    <tableColumn id="2" name="Գույքի անվանումը" dataDxfId="51"/>
    <tableColumn id="3" name="Չափի միավորը" dataDxfId="50"/>
    <tableColumn id="11" name="Օգտակար ծառայության ժամկետ" dataDxfId="49"/>
    <tableColumn id="10" name="Ընդամենը սկզբնական արժեք" dataDxfId="48"/>
    <tableColumn id="9" name="Մաշվածության %" dataDxfId="47"/>
    <tableColumn id="4" name="Քանակը" dataDxfId="46"/>
    <tableColumn id="5" name="Միավորի արժեքը" dataDxfId="45"/>
    <tableColumn id="6" name="Հաշվեկշիռային ընդհանուր արժեքը/դրամ/" dataDxfId="44"/>
    <tableColumn id="7" name="Գույքի տեխնիկական վիճակը" dataDxfId="43"/>
    <tableColumn id="8" name="Ձեռք բերման տարեթիվը" dataDxfId="42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4" name="Таблица14" displayName="Таблица14" ref="A3:K59" totalsRowShown="0" headerRowDxfId="41" dataDxfId="39" headerRowBorderDxfId="40" tableBorderDxfId="38">
  <autoFilter ref="A3:K59"/>
  <tableColumns count="11">
    <tableColumn id="1" name="Հ/Հ" dataDxfId="37"/>
    <tableColumn id="2" name="Գույքի անվանումը" dataDxfId="36"/>
    <tableColumn id="3" name="Չափի միավորը" dataDxfId="35"/>
    <tableColumn id="11" name="Օգտակար ծառայության ժամկետ" dataDxfId="34"/>
    <tableColumn id="10" name="Ընդամենը սկզբնական արժեք" dataDxfId="33"/>
    <tableColumn id="9" name="մաշվածություն %" dataDxfId="32"/>
    <tableColumn id="4" name="Քանակը" dataDxfId="31"/>
    <tableColumn id="5" name="Միավորի արժեքը  դրամ" dataDxfId="30"/>
    <tableColumn id="6" name="Հաշվեկշիռային ընդհանուր արժեքը/դրամ/" dataDxfId="29"/>
    <tableColumn id="7" name="Գույքի տեխնիկական վիճակը" dataDxfId="28"/>
    <tableColumn id="8" name="Ձեռքբեռման ժամանակը" dataDxfId="27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Таблица18" displayName="Таблица18" ref="A3:K89" totalsRowCount="1" headerRowDxfId="26" dataDxfId="24" headerRowBorderDxfId="25" tableBorderDxfId="23" totalsRowBorderDxfId="22">
  <autoFilter ref="A3:K88"/>
  <tableColumns count="11">
    <tableColumn id="1" name="Հ/Հ" dataDxfId="21" totalsRowDxfId="10"/>
    <tableColumn id="2" name="Գույքի անվանումը" totalsRowLabel="Ընդամենը" dataDxfId="20" totalsRowDxfId="9"/>
    <tableColumn id="3" name="Չափի միավորը" dataDxfId="19" totalsRowDxfId="8"/>
    <tableColumn id="11" name="Օգտակար ծառայության ժամկետ" dataDxfId="18" totalsRowDxfId="7"/>
    <tableColumn id="4" name="սկզբնական  արժեք" dataDxfId="17" totalsRowDxfId="6"/>
    <tableColumn id="5" name="մաշվածություն %" dataDxfId="16" totalsRowDxfId="5"/>
    <tableColumn id="6" name="Քանակը" dataDxfId="15" totalsRowDxfId="4"/>
    <tableColumn id="7" name="Միավորի արժեքը" dataDxfId="14" totalsRowDxfId="3"/>
    <tableColumn id="8" name="Հաշվեկշիռային ընդհանուր արժեքը/դրամ/" totalsRowFunction="sum" totalsRowDxfId="2"/>
    <tableColumn id="9" name="Գույքի տեխնիկական վիճակի նկարագրությունը" dataDxfId="13" totalsRowDxfId="1"/>
    <tableColumn id="10" name="Ձեռք բերման տարեթիվը" dataDxfId="12" totalsRow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:K38" totalsRowShown="0" headerRowDxfId="262" headerRowBorderDxfId="261" tableBorderDxfId="260" totalsRowBorderDxfId="259">
  <autoFilter ref="A3:K38"/>
  <tableColumns count="11">
    <tableColumn id="1" name="N" dataDxfId="258"/>
    <tableColumn id="2" name="Գույքի անվանումը" dataDxfId="257"/>
    <tableColumn id="3" name="Չափի միավոր" dataDxfId="256"/>
    <tableColumn id="11" name="Օգտակար ծառայության ժամկետ" dataDxfId="255"/>
    <tableColumn id="9" name="ընդամենը Սկզբնական արժեք" dataDxfId="254"/>
    <tableColumn id="10" name="Մաշված. %" dataDxfId="253"/>
    <tableColumn id="4" name="Քանակը" dataDxfId="252"/>
    <tableColumn id="5" name="Միավորի արժեքը " dataDxfId="251"/>
    <tableColumn id="6" name="Հաշվեկշռային ընդհանուր արժեքը /հազ. դրամ/" dataDxfId="250"/>
    <tableColumn id="7" name="Գույքի տեխնիկական վիճակի նկարագրությունը " dataDxfId="249"/>
    <tableColumn id="8" name="Կառուցապատման կամ ձեռք բերման տարեթիվը" dataDxfId="24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3:K26" totalsRowShown="0" headerRowDxfId="247" headerRowBorderDxfId="246" tableBorderDxfId="245" totalsRowBorderDxfId="244">
  <autoFilter ref="A3:K26"/>
  <tableColumns count="11">
    <tableColumn id="1" name="N" dataDxfId="243"/>
    <tableColumn id="2" name="Գույքի անվանումը" dataDxfId="242"/>
    <tableColumn id="3" name="Չափի միավորը" dataDxfId="241"/>
    <tableColumn id="11" name="Օգտակար ծառայության ժամկետ" dataDxfId="240"/>
    <tableColumn id="10" name="Ընդամենը սկզբնական արժեք" dataDxfId="239"/>
    <tableColumn id="9" name="մաշվածություն %" dataDxfId="238"/>
    <tableColumn id="4" name="Քանակը" dataDxfId="237"/>
    <tableColumn id="5" name="Միավորի արժեքը" dataDxfId="236"/>
    <tableColumn id="6" name="Հաշվեկշռային ընդհանուր արժեքը/հազար դրամ/" dataDxfId="235"/>
    <tableColumn id="7" name="Գույքի տեխնիկական վիճակի նկարագրությունը" dataDxfId="234"/>
    <tableColumn id="8" name="Ձեռք բերման տարեթիվը" dataDxfId="23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3:K47" totalsRowShown="0" headerRowDxfId="232" tableBorderDxfId="231">
  <autoFilter ref="A3:K47"/>
  <tableColumns count="11">
    <tableColumn id="1" name="N" dataDxfId="230"/>
    <tableColumn id="2" name="Գույքի անվանումը" dataDxfId="229"/>
    <tableColumn id="3" name="Չափի միավոր" dataDxfId="228"/>
    <tableColumn id="7" name="Օգտակար ծառայության ժամկետ"/>
    <tableColumn id="13" name="Ընդամենը սկզբնական արժեք" dataDxfId="227"/>
    <tableColumn id="12" name="մաշված %" dataDxfId="226"/>
    <tableColumn id="4" name="Քանակ" dataDxfId="225"/>
    <tableColumn id="5" name="Միավորի արժեքը /հազար դրամ/" dataDxfId="224"/>
    <tableColumn id="6" name="Հաշվեկշռային ընդհանուր արժեքը /հազար դրամ/" dataDxfId="223"/>
    <tableColumn id="8" name="Գույքի տեխնիկական վիճակի նկարարգրությունը" dataDxfId="222"/>
    <tableColumn id="14" name="Տարեթիվը" dataDxfId="22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3:K42" totalsRowShown="0" headerRowDxfId="220" dataDxfId="218" headerRowBorderDxfId="219" tableBorderDxfId="217" totalsRowBorderDxfId="216">
  <autoFilter ref="A3:K42"/>
  <tableColumns count="11">
    <tableColumn id="1" name="N" dataDxfId="215"/>
    <tableColumn id="2" name="Գույքի անվանումը" dataDxfId="214"/>
    <tableColumn id="3" name="Չափի միավոր" dataDxfId="213"/>
    <tableColumn id="4" name="Օգտակար ծառայության ժամկետ" dataDxfId="212"/>
    <tableColumn id="13" name="Ընդամենը սկզբնական արժեք" dataDxfId="211"/>
    <tableColumn id="12" name="մաշվածություն %" dataDxfId="210"/>
    <tableColumn id="5" name="Քանակը" dataDxfId="209"/>
    <tableColumn id="6" name="Միավորի արժեքը " dataDxfId="208"/>
    <tableColumn id="7" name="Հաշվեկշռային ընդհանուր" dataDxfId="207"/>
    <tableColumn id="8" name="Գույքի տեխնիկական վիճակի նկարարգրությունը" dataDxfId="206"/>
    <tableColumn id="11" name="Ձեռք բերման տարեթիվը" dataDxfId="20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3:H7" totalsRowShown="0" headerRowDxfId="204" dataDxfId="203" tableBorderDxfId="202">
  <autoFilter ref="A3:H7"/>
  <tableColumns count="8">
    <tableColumn id="1" name="N" dataDxfId="201"/>
    <tableColumn id="2" name="Գույքի անվանումը" dataDxfId="200"/>
    <tableColumn id="3" name="Չափի միավոր" dataDxfId="199"/>
    <tableColumn id="4" name="Քանակ" dataDxfId="198"/>
    <tableColumn id="5" name="Միավորի արժեքը /հազար դրամ/" dataDxfId="197"/>
    <tableColumn id="6" name="Հաշվեկշռային ընդհանուր արժեքը /հազար դրամ/" dataDxfId="196"/>
    <tableColumn id="7" name="Գույքի տեխնիկական վիճակի նկարարգրությունը" dataDxfId="195"/>
    <tableColumn id="8" name="Գույքի  ձեռք  բերման  տարեթիվը" dataDxfId="19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3:K40" totalsRowShown="0" headerRowDxfId="193" headerRowBorderDxfId="192" tableBorderDxfId="191" totalsRowBorderDxfId="190">
  <autoFilter ref="A3:K40"/>
  <tableColumns count="11">
    <tableColumn id="1" name="N" dataDxfId="189"/>
    <tableColumn id="2" name="Գույքի անվանումը" dataDxfId="188"/>
    <tableColumn id="4" name="Չափի միավոր" dataDxfId="187"/>
    <tableColumn id="3" name="Օգտակար ծառայության ժամկետ" dataDxfId="186"/>
    <tableColumn id="9" name="Ընդամենը սկզբնական արժեք" dataDxfId="185"/>
    <tableColumn id="11" name="մաշվածություն %" dataDxfId="184"/>
    <tableColumn id="5" name="Քանակ" dataDxfId="183"/>
    <tableColumn id="7" name="Միավորի արժեքը " dataDxfId="182"/>
    <tableColumn id="8" name="Հաշվեկշռային ընդհանուր արժեքը" dataDxfId="181"/>
    <tableColumn id="10" name="Գույքի տեխնիկական վիճակի նկարագրությունը" dataDxfId="180"/>
    <tableColumn id="6" name="Ձեռք բերման տարեթիվը" dataDxfId="17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3:K39" totalsRowShown="0" headerRowDxfId="178" dataDxfId="176" headerRowBorderDxfId="177" tableBorderDxfId="175" totalsRowBorderDxfId="174">
  <autoFilter ref="A3:K39"/>
  <tableColumns count="11">
    <tableColumn id="1" name="N" dataDxfId="173"/>
    <tableColumn id="2" name="Գույքի անվանումը" dataDxfId="172"/>
    <tableColumn id="3" name="Չափի միավոր" dataDxfId="171"/>
    <tableColumn id="11" name="Օգտակար ծառայության ժամկետ" dataDxfId="170"/>
    <tableColumn id="10" name="Ընդամենը սկզբնական արժեք" dataDxfId="169"/>
    <tableColumn id="9" name="մաշվածություն %" dataDxfId="168"/>
    <tableColumn id="4" name="Քանակ" dataDxfId="167"/>
    <tableColumn id="5" name="Միավորի արժեքը " dataDxfId="166"/>
    <tableColumn id="6" name="Հաշվեկշռային ընդհանուր արժեքը " dataDxfId="165"/>
    <tableColumn id="7" name="Գույքի տեխնիկական վիճակի նկարարգրությունը" dataDxfId="164"/>
    <tableColumn id="8" name="Ձեռքբերման Տարեթիվը" dataDxfId="16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7" name="Таблица17" displayName="Таблица17" ref="A3:K42" totalsRowShown="0" headerRowDxfId="162" dataDxfId="160" headerRowBorderDxfId="161" tableBorderDxfId="159" totalsRowBorderDxfId="158">
  <autoFilter ref="A3:K42"/>
  <tableColumns count="11">
    <tableColumn id="1" name="N" dataDxfId="157"/>
    <tableColumn id="2" name="Գույքի անվանումը" dataDxfId="156"/>
    <tableColumn id="3" name="Չափի միավոր" dataDxfId="155"/>
    <tableColumn id="11" name="Օգտակար ծառայության ժամկետ" dataDxfId="154"/>
    <tableColumn id="10" name="Ընդամենը սկզբնական արժեք" dataDxfId="153"/>
    <tableColumn id="9" name="մաշվածություն %" dataDxfId="152"/>
    <tableColumn id="4" name="Քանակ" dataDxfId="151"/>
    <tableColumn id="5" name="Միավորի արժեքը" dataDxfId="150"/>
    <tableColumn id="6" name="Հաշվեկշռային ընդհանուր" dataDxfId="149"/>
    <tableColumn id="7" name="Գույքի տեխնիկական վիճակի նկարագրությունը" dataDxfId="148"/>
    <tableColumn id="8" name="Ձեռք բերման տարեթիվը" dataDxfId="14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63"/>
  <sheetViews>
    <sheetView workbookViewId="0">
      <selection activeCell="B4" sqref="B4"/>
    </sheetView>
  </sheetViews>
  <sheetFormatPr defaultRowHeight="15"/>
  <cols>
    <col min="1" max="1" width="6.140625" customWidth="1"/>
    <col min="2" max="2" width="25.28515625" customWidth="1"/>
    <col min="3" max="3" width="11.140625" customWidth="1"/>
    <col min="4" max="4" width="14.85546875" customWidth="1"/>
    <col min="5" max="5" width="8.28515625" customWidth="1"/>
    <col min="6" max="6" width="12.42578125" customWidth="1"/>
    <col min="7" max="7" width="12.7109375" customWidth="1"/>
    <col min="8" max="8" width="9.42578125" customWidth="1"/>
    <col min="9" max="9" width="16" customWidth="1"/>
    <col min="10" max="10" width="18.85546875" customWidth="1"/>
    <col min="11" max="11" width="7.28515625" customWidth="1"/>
  </cols>
  <sheetData>
    <row r="1" spans="1:11" ht="88.5" customHeight="1">
      <c r="J1" s="485" t="s">
        <v>1149</v>
      </c>
      <c r="K1" s="485"/>
    </row>
    <row r="2" spans="1:11" ht="48" customHeight="1" thickBot="1">
      <c r="A2" s="484" t="s">
        <v>906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71.25" customHeight="1" thickBot="1">
      <c r="A3" s="9" t="s">
        <v>0</v>
      </c>
      <c r="B3" s="10" t="s">
        <v>30</v>
      </c>
      <c r="C3" s="11" t="s">
        <v>32</v>
      </c>
      <c r="D3" s="70" t="s">
        <v>674</v>
      </c>
      <c r="E3" s="11" t="s">
        <v>35</v>
      </c>
      <c r="F3" s="11" t="s">
        <v>34</v>
      </c>
      <c r="G3" s="70" t="s">
        <v>711</v>
      </c>
      <c r="H3" s="11" t="s">
        <v>33</v>
      </c>
      <c r="I3" s="70" t="s">
        <v>59</v>
      </c>
      <c r="J3" s="70" t="s">
        <v>583</v>
      </c>
      <c r="K3" s="11" t="s">
        <v>31</v>
      </c>
    </row>
    <row r="4" spans="1:11" ht="15.75" thickBot="1">
      <c r="A4" s="7"/>
      <c r="B4" s="5"/>
      <c r="C4" s="6"/>
      <c r="D4" s="6"/>
      <c r="E4" s="6"/>
      <c r="F4" s="6"/>
      <c r="G4" s="6"/>
      <c r="H4" s="6"/>
      <c r="I4" s="8"/>
      <c r="J4" s="12"/>
      <c r="K4" s="71"/>
    </row>
    <row r="5" spans="1:11" ht="15.75" thickBot="1">
      <c r="A5" s="3"/>
      <c r="B5" s="1"/>
      <c r="C5" s="2" t="s">
        <v>1</v>
      </c>
      <c r="D5" s="2"/>
      <c r="E5" s="2"/>
      <c r="F5" s="3"/>
      <c r="G5" s="3"/>
      <c r="H5" s="3"/>
      <c r="I5" s="3"/>
      <c r="J5" s="72"/>
      <c r="K5" s="69"/>
    </row>
    <row r="6" spans="1:11" ht="15.75" thickBot="1">
      <c r="A6" s="4">
        <v>1</v>
      </c>
      <c r="B6" s="493" t="s">
        <v>964</v>
      </c>
      <c r="C6" s="73">
        <v>10</v>
      </c>
      <c r="D6" s="109">
        <v>0</v>
      </c>
      <c r="E6" s="74">
        <v>1</v>
      </c>
      <c r="F6" s="109">
        <v>0</v>
      </c>
      <c r="G6" s="109">
        <v>0</v>
      </c>
      <c r="H6" s="73">
        <v>14</v>
      </c>
      <c r="I6" s="113">
        <v>0</v>
      </c>
      <c r="J6" s="75"/>
      <c r="K6" s="100">
        <v>1970</v>
      </c>
    </row>
    <row r="7" spans="1:11" ht="15.75" thickBot="1">
      <c r="A7" s="4">
        <v>2</v>
      </c>
      <c r="B7" s="493" t="s">
        <v>158</v>
      </c>
      <c r="C7" s="73">
        <v>10</v>
      </c>
      <c r="D7" s="109">
        <v>0</v>
      </c>
      <c r="E7" s="74">
        <v>1</v>
      </c>
      <c r="F7" s="109">
        <v>0</v>
      </c>
      <c r="G7" s="109">
        <v>0</v>
      </c>
      <c r="H7" s="73">
        <v>6</v>
      </c>
      <c r="I7" s="113">
        <v>0</v>
      </c>
      <c r="J7" s="75"/>
      <c r="K7" s="100">
        <v>1970</v>
      </c>
    </row>
    <row r="8" spans="1:11" ht="15.75" thickBot="1">
      <c r="A8" s="4">
        <v>3</v>
      </c>
      <c r="B8" s="493" t="s">
        <v>76</v>
      </c>
      <c r="C8" s="73">
        <v>10</v>
      </c>
      <c r="D8" s="109">
        <v>0</v>
      </c>
      <c r="E8" s="74">
        <v>1</v>
      </c>
      <c r="F8" s="109">
        <v>0</v>
      </c>
      <c r="G8" s="109">
        <v>0</v>
      </c>
      <c r="H8" s="73">
        <v>16</v>
      </c>
      <c r="I8" s="113">
        <v>0</v>
      </c>
      <c r="J8" s="75"/>
      <c r="K8" s="100">
        <v>1970</v>
      </c>
    </row>
    <row r="9" spans="1:11" ht="15.75" thickBot="1">
      <c r="A9" s="4">
        <v>4</v>
      </c>
      <c r="B9" s="493" t="s">
        <v>180</v>
      </c>
      <c r="C9" s="73">
        <v>10</v>
      </c>
      <c r="D9" s="109">
        <v>0</v>
      </c>
      <c r="E9" s="74">
        <v>1</v>
      </c>
      <c r="F9" s="109">
        <v>0</v>
      </c>
      <c r="G9" s="109">
        <v>0</v>
      </c>
      <c r="H9" s="73">
        <v>26</v>
      </c>
      <c r="I9" s="113">
        <v>0</v>
      </c>
      <c r="J9" s="75"/>
      <c r="K9" s="100">
        <v>1970</v>
      </c>
    </row>
    <row r="10" spans="1:11" ht="15.75" thickBot="1">
      <c r="A10" s="4">
        <v>5</v>
      </c>
      <c r="B10" s="493" t="s">
        <v>965</v>
      </c>
      <c r="C10" s="73">
        <v>10</v>
      </c>
      <c r="D10" s="109">
        <v>0</v>
      </c>
      <c r="E10" s="74">
        <v>1</v>
      </c>
      <c r="F10" s="109">
        <v>0</v>
      </c>
      <c r="G10" s="109">
        <v>0</v>
      </c>
      <c r="H10" s="73">
        <v>2</v>
      </c>
      <c r="I10" s="113">
        <v>0</v>
      </c>
      <c r="J10" s="75"/>
      <c r="K10" s="100">
        <v>1970</v>
      </c>
    </row>
    <row r="11" spans="1:11" ht="15.75" thickBot="1">
      <c r="A11" s="4">
        <v>6</v>
      </c>
      <c r="B11" s="493" t="s">
        <v>966</v>
      </c>
      <c r="C11" s="73">
        <v>10</v>
      </c>
      <c r="D11" s="109">
        <v>0</v>
      </c>
      <c r="E11" s="74">
        <v>1</v>
      </c>
      <c r="F11" s="109">
        <v>0</v>
      </c>
      <c r="G11" s="109">
        <v>0</v>
      </c>
      <c r="H11" s="73">
        <v>5</v>
      </c>
      <c r="I11" s="113">
        <v>0</v>
      </c>
      <c r="J11" s="75"/>
      <c r="K11" s="100">
        <v>1970</v>
      </c>
    </row>
    <row r="12" spans="1:11" ht="15.75" thickBot="1">
      <c r="A12" s="4">
        <v>7</v>
      </c>
      <c r="B12" s="493" t="s">
        <v>967</v>
      </c>
      <c r="C12" s="73">
        <v>10</v>
      </c>
      <c r="D12" s="109">
        <v>0</v>
      </c>
      <c r="E12" s="74">
        <v>1</v>
      </c>
      <c r="F12" s="109">
        <v>0</v>
      </c>
      <c r="G12" s="109">
        <v>0</v>
      </c>
      <c r="H12" s="73">
        <v>1</v>
      </c>
      <c r="I12" s="113">
        <v>0</v>
      </c>
      <c r="J12" s="75"/>
      <c r="K12" s="100">
        <v>1970</v>
      </c>
    </row>
    <row r="13" spans="1:11" ht="15.75" thickBot="1">
      <c r="A13" s="4">
        <v>8</v>
      </c>
      <c r="B13" s="493" t="s">
        <v>968</v>
      </c>
      <c r="C13" s="73">
        <v>8</v>
      </c>
      <c r="D13" s="109">
        <v>0</v>
      </c>
      <c r="E13" s="74">
        <v>1</v>
      </c>
      <c r="F13" s="109">
        <v>0</v>
      </c>
      <c r="G13" s="109">
        <v>0</v>
      </c>
      <c r="H13" s="73">
        <v>1</v>
      </c>
      <c r="I13" s="113">
        <v>0</v>
      </c>
      <c r="J13" s="75"/>
      <c r="K13" s="100">
        <v>1970</v>
      </c>
    </row>
    <row r="14" spans="1:11" ht="15.75" thickBot="1">
      <c r="A14" s="4">
        <v>9</v>
      </c>
      <c r="B14" s="493" t="s">
        <v>969</v>
      </c>
      <c r="C14" s="73">
        <v>8</v>
      </c>
      <c r="D14" s="109">
        <v>0</v>
      </c>
      <c r="E14" s="74">
        <v>1</v>
      </c>
      <c r="F14" s="109">
        <v>0</v>
      </c>
      <c r="G14" s="109">
        <v>0</v>
      </c>
      <c r="H14" s="73">
        <v>2</v>
      </c>
      <c r="I14" s="113">
        <v>0</v>
      </c>
      <c r="J14" s="75"/>
      <c r="K14" s="100">
        <v>1970</v>
      </c>
    </row>
    <row r="15" spans="1:11" ht="15.75" thickBot="1">
      <c r="A15" s="4">
        <v>10</v>
      </c>
      <c r="B15" s="493" t="s">
        <v>970</v>
      </c>
      <c r="C15" s="73">
        <v>10</v>
      </c>
      <c r="D15" s="109">
        <v>0</v>
      </c>
      <c r="E15" s="74">
        <v>1</v>
      </c>
      <c r="F15" s="109">
        <v>0</v>
      </c>
      <c r="G15" s="109">
        <v>0</v>
      </c>
      <c r="H15" s="73">
        <v>1</v>
      </c>
      <c r="I15" s="113">
        <v>0</v>
      </c>
      <c r="J15" s="75"/>
      <c r="K15" s="100">
        <v>1970</v>
      </c>
    </row>
    <row r="16" spans="1:11" ht="15.75" thickBot="1">
      <c r="A16" s="4">
        <v>11</v>
      </c>
      <c r="B16" s="493" t="s">
        <v>721</v>
      </c>
      <c r="C16" s="73">
        <v>5</v>
      </c>
      <c r="D16" s="109">
        <v>0</v>
      </c>
      <c r="E16" s="74">
        <v>1</v>
      </c>
      <c r="F16" s="109">
        <v>0</v>
      </c>
      <c r="G16" s="109">
        <v>0</v>
      </c>
      <c r="H16" s="73">
        <v>6</v>
      </c>
      <c r="I16" s="113">
        <v>0</v>
      </c>
      <c r="J16" s="75"/>
      <c r="K16" s="100">
        <v>1970</v>
      </c>
    </row>
    <row r="17" spans="1:11" ht="15.75" thickBot="1">
      <c r="A17" s="4">
        <v>12</v>
      </c>
      <c r="B17" s="493" t="s">
        <v>971</v>
      </c>
      <c r="C17" s="73">
        <v>10</v>
      </c>
      <c r="D17" s="109">
        <v>0</v>
      </c>
      <c r="E17" s="74">
        <v>1</v>
      </c>
      <c r="F17" s="109">
        <v>0</v>
      </c>
      <c r="G17" s="109">
        <v>0</v>
      </c>
      <c r="H17" s="73">
        <v>5</v>
      </c>
      <c r="I17" s="113">
        <v>0</v>
      </c>
      <c r="J17" s="75"/>
      <c r="K17" s="100">
        <v>1970</v>
      </c>
    </row>
    <row r="18" spans="1:11" ht="15.75" thickBot="1">
      <c r="A18" s="4">
        <v>13</v>
      </c>
      <c r="B18" s="493" t="s">
        <v>972</v>
      </c>
      <c r="C18" s="73">
        <v>10</v>
      </c>
      <c r="D18" s="109">
        <v>0</v>
      </c>
      <c r="E18" s="74">
        <v>1</v>
      </c>
      <c r="F18" s="109">
        <v>0</v>
      </c>
      <c r="G18" s="109">
        <v>0</v>
      </c>
      <c r="H18" s="73">
        <v>3</v>
      </c>
      <c r="I18" s="113">
        <v>0</v>
      </c>
      <c r="J18" s="75"/>
      <c r="K18" s="100">
        <v>1970</v>
      </c>
    </row>
    <row r="19" spans="1:11" ht="15.75" thickBot="1">
      <c r="A19" s="4">
        <v>14</v>
      </c>
      <c r="B19" s="493" t="s">
        <v>973</v>
      </c>
      <c r="C19" s="73">
        <v>10</v>
      </c>
      <c r="D19" s="109">
        <v>0</v>
      </c>
      <c r="E19" s="74">
        <v>1</v>
      </c>
      <c r="F19" s="109">
        <v>0</v>
      </c>
      <c r="G19" s="109">
        <v>0</v>
      </c>
      <c r="H19" s="73">
        <v>300</v>
      </c>
      <c r="I19" s="113">
        <v>0</v>
      </c>
      <c r="J19" s="75"/>
      <c r="K19" s="100">
        <v>1970</v>
      </c>
    </row>
    <row r="20" spans="1:11" ht="26.25" thickBot="1">
      <c r="A20" s="4">
        <v>15</v>
      </c>
      <c r="B20" s="493" t="s">
        <v>974</v>
      </c>
      <c r="C20" s="73">
        <v>10</v>
      </c>
      <c r="D20" s="109">
        <v>0</v>
      </c>
      <c r="E20" s="74">
        <v>1</v>
      </c>
      <c r="F20" s="109">
        <v>0</v>
      </c>
      <c r="G20" s="109">
        <v>0</v>
      </c>
      <c r="H20" s="73">
        <v>1</v>
      </c>
      <c r="I20" s="113">
        <v>0</v>
      </c>
      <c r="J20" s="75"/>
      <c r="K20" s="100">
        <v>1970</v>
      </c>
    </row>
    <row r="21" spans="1:11" ht="15.75" thickBot="1">
      <c r="A21" s="4">
        <v>16</v>
      </c>
      <c r="B21" s="493" t="s">
        <v>975</v>
      </c>
      <c r="C21" s="73">
        <v>10</v>
      </c>
      <c r="D21" s="109">
        <v>0</v>
      </c>
      <c r="E21" s="74">
        <v>1</v>
      </c>
      <c r="F21" s="109">
        <v>0</v>
      </c>
      <c r="G21" s="109">
        <v>0</v>
      </c>
      <c r="H21" s="73">
        <v>84</v>
      </c>
      <c r="I21" s="113">
        <v>0</v>
      </c>
      <c r="J21" s="75"/>
      <c r="K21" s="100">
        <v>1970</v>
      </c>
    </row>
    <row r="22" spans="1:11" ht="15.75" thickBot="1">
      <c r="A22" s="4">
        <v>17</v>
      </c>
      <c r="B22" s="493" t="s">
        <v>737</v>
      </c>
      <c r="C22" s="73">
        <v>10</v>
      </c>
      <c r="D22" s="109">
        <v>0</v>
      </c>
      <c r="E22" s="74">
        <v>1</v>
      </c>
      <c r="F22" s="109">
        <v>0</v>
      </c>
      <c r="G22" s="109">
        <v>0</v>
      </c>
      <c r="H22" s="73">
        <v>1</v>
      </c>
      <c r="I22" s="113">
        <v>0</v>
      </c>
      <c r="J22" s="75"/>
      <c r="K22" s="100">
        <v>1970</v>
      </c>
    </row>
    <row r="23" spans="1:11" ht="26.25" thickBot="1">
      <c r="A23" s="4">
        <v>18</v>
      </c>
      <c r="B23" s="493" t="s">
        <v>976</v>
      </c>
      <c r="C23" s="73">
        <v>30</v>
      </c>
      <c r="D23" s="109">
        <v>0</v>
      </c>
      <c r="E23" s="74">
        <v>1</v>
      </c>
      <c r="F23" s="109">
        <v>0</v>
      </c>
      <c r="G23" s="109">
        <v>0</v>
      </c>
      <c r="H23" s="73">
        <v>1</v>
      </c>
      <c r="I23" s="113">
        <v>0</v>
      </c>
      <c r="J23" s="75"/>
      <c r="K23" s="100">
        <v>1970</v>
      </c>
    </row>
    <row r="24" spans="1:11" ht="45" customHeight="1" thickBot="1">
      <c r="A24" s="4">
        <v>19</v>
      </c>
      <c r="B24" s="493" t="s">
        <v>977</v>
      </c>
      <c r="C24" s="73">
        <v>20</v>
      </c>
      <c r="D24" s="109">
        <v>80000000</v>
      </c>
      <c r="E24" s="74">
        <v>0.3</v>
      </c>
      <c r="F24" s="109">
        <v>24000000</v>
      </c>
      <c r="G24" s="109">
        <v>5600000</v>
      </c>
      <c r="H24" s="73">
        <v>1</v>
      </c>
      <c r="I24" s="113">
        <v>5600000</v>
      </c>
      <c r="J24" s="75"/>
      <c r="K24" s="100">
        <v>2013</v>
      </c>
    </row>
    <row r="25" spans="1:11" ht="15.75" thickBot="1">
      <c r="A25" s="4">
        <v>20</v>
      </c>
      <c r="B25" s="493" t="s">
        <v>978</v>
      </c>
      <c r="C25" s="73">
        <v>5</v>
      </c>
      <c r="D25" s="109">
        <v>0</v>
      </c>
      <c r="E25" s="74">
        <v>1</v>
      </c>
      <c r="F25" s="109">
        <v>0</v>
      </c>
      <c r="G25" s="109">
        <v>0</v>
      </c>
      <c r="H25" s="73">
        <v>2</v>
      </c>
      <c r="I25" s="113">
        <v>0</v>
      </c>
      <c r="J25" s="75"/>
      <c r="K25" s="100">
        <v>2002</v>
      </c>
    </row>
    <row r="26" spans="1:11" ht="15.75" thickBot="1">
      <c r="A26" s="4">
        <v>21</v>
      </c>
      <c r="B26" s="493" t="s">
        <v>979</v>
      </c>
      <c r="C26" s="73">
        <v>7</v>
      </c>
      <c r="D26" s="109">
        <v>0</v>
      </c>
      <c r="E26" s="74">
        <v>1</v>
      </c>
      <c r="F26" s="109">
        <v>0</v>
      </c>
      <c r="G26" s="109">
        <v>0</v>
      </c>
      <c r="H26" s="73">
        <v>2</v>
      </c>
      <c r="I26" s="113">
        <v>0</v>
      </c>
      <c r="J26" s="75"/>
      <c r="K26" s="100">
        <v>2002</v>
      </c>
    </row>
    <row r="27" spans="1:11" ht="26.25" thickBot="1">
      <c r="A27" s="4">
        <v>22</v>
      </c>
      <c r="B27" s="493" t="s">
        <v>980</v>
      </c>
      <c r="C27" s="73">
        <v>10</v>
      </c>
      <c r="D27" s="109">
        <v>0</v>
      </c>
      <c r="E27" s="74">
        <v>1</v>
      </c>
      <c r="F27" s="109">
        <v>0</v>
      </c>
      <c r="G27" s="109">
        <v>0</v>
      </c>
      <c r="H27" s="73">
        <v>1</v>
      </c>
      <c r="I27" s="113">
        <v>0</v>
      </c>
      <c r="J27" s="75"/>
      <c r="K27" s="100">
        <v>2003</v>
      </c>
    </row>
    <row r="28" spans="1:11" ht="24.75" customHeight="1" thickBot="1">
      <c r="A28" s="4">
        <v>23</v>
      </c>
      <c r="B28" s="493" t="s">
        <v>981</v>
      </c>
      <c r="C28" s="73">
        <v>7</v>
      </c>
      <c r="D28" s="109">
        <v>0</v>
      </c>
      <c r="E28" s="74">
        <v>1</v>
      </c>
      <c r="F28" s="109">
        <v>0</v>
      </c>
      <c r="G28" s="109">
        <v>0</v>
      </c>
      <c r="H28" s="73">
        <v>2</v>
      </c>
      <c r="I28" s="113">
        <v>0</v>
      </c>
      <c r="J28" s="75"/>
      <c r="K28" s="100">
        <v>2003</v>
      </c>
    </row>
    <row r="29" spans="1:11" ht="26.25" thickBot="1">
      <c r="A29" s="4">
        <v>24</v>
      </c>
      <c r="B29" s="493" t="s">
        <v>982</v>
      </c>
      <c r="C29" s="73">
        <v>8</v>
      </c>
      <c r="D29" s="109">
        <v>0</v>
      </c>
      <c r="E29" s="74">
        <v>1</v>
      </c>
      <c r="F29" s="109">
        <v>0</v>
      </c>
      <c r="G29" s="109">
        <v>0</v>
      </c>
      <c r="H29" s="73">
        <v>2</v>
      </c>
      <c r="I29" s="113">
        <v>0</v>
      </c>
      <c r="J29" s="75"/>
      <c r="K29" s="100">
        <v>2003</v>
      </c>
    </row>
    <row r="30" spans="1:11" ht="26.25" thickBot="1">
      <c r="A30" s="4">
        <v>25</v>
      </c>
      <c r="B30" s="493" t="s">
        <v>983</v>
      </c>
      <c r="C30" s="73">
        <v>8</v>
      </c>
      <c r="D30" s="109">
        <v>0</v>
      </c>
      <c r="E30" s="74">
        <v>1</v>
      </c>
      <c r="F30" s="109">
        <v>0</v>
      </c>
      <c r="G30" s="109">
        <v>0</v>
      </c>
      <c r="H30" s="73">
        <v>1</v>
      </c>
      <c r="I30" s="113">
        <v>0</v>
      </c>
      <c r="J30" s="75"/>
      <c r="K30" s="100">
        <v>2003</v>
      </c>
    </row>
    <row r="31" spans="1:11" ht="15.75" thickBot="1">
      <c r="A31" s="4">
        <v>26</v>
      </c>
      <c r="B31" s="493" t="s">
        <v>176</v>
      </c>
      <c r="C31" s="73">
        <v>8</v>
      </c>
      <c r="D31" s="109">
        <v>0</v>
      </c>
      <c r="E31" s="74">
        <v>1</v>
      </c>
      <c r="F31" s="109">
        <v>0</v>
      </c>
      <c r="G31" s="109">
        <v>0</v>
      </c>
      <c r="H31" s="73">
        <v>1</v>
      </c>
      <c r="I31" s="113">
        <v>0</v>
      </c>
      <c r="J31" s="75"/>
      <c r="K31" s="100">
        <v>2003</v>
      </c>
    </row>
    <row r="32" spans="1:11" ht="26.25" thickBot="1">
      <c r="A32" s="4">
        <v>27</v>
      </c>
      <c r="B32" s="493" t="s">
        <v>984</v>
      </c>
      <c r="C32" s="73">
        <v>50</v>
      </c>
      <c r="D32" s="109">
        <v>6000000</v>
      </c>
      <c r="E32" s="74">
        <v>0.26</v>
      </c>
      <c r="F32" s="109">
        <v>1560000</v>
      </c>
      <c r="G32" s="109">
        <v>4440000</v>
      </c>
      <c r="H32" s="73">
        <v>1</v>
      </c>
      <c r="I32" s="113">
        <v>4440000</v>
      </c>
      <c r="J32" s="75"/>
      <c r="K32" s="100">
        <v>2007</v>
      </c>
    </row>
    <row r="33" spans="1:11" ht="15.75" thickBot="1">
      <c r="A33" s="4">
        <v>28</v>
      </c>
      <c r="B33" s="493" t="s">
        <v>180</v>
      </c>
      <c r="C33" s="73">
        <v>10</v>
      </c>
      <c r="D33" s="109">
        <v>0</v>
      </c>
      <c r="E33" s="74">
        <v>1</v>
      </c>
      <c r="F33" s="109">
        <v>0</v>
      </c>
      <c r="G33" s="109">
        <v>0</v>
      </c>
      <c r="H33" s="73">
        <v>12</v>
      </c>
      <c r="I33" s="113">
        <v>0</v>
      </c>
      <c r="J33" s="75"/>
      <c r="K33" s="100">
        <v>2007</v>
      </c>
    </row>
    <row r="34" spans="1:11" ht="15.75" thickBot="1">
      <c r="A34" s="4">
        <v>29</v>
      </c>
      <c r="B34" s="493" t="s">
        <v>407</v>
      </c>
      <c r="C34" s="73">
        <v>10</v>
      </c>
      <c r="D34" s="109">
        <v>0</v>
      </c>
      <c r="E34" s="74">
        <v>1</v>
      </c>
      <c r="F34" s="109">
        <v>0</v>
      </c>
      <c r="G34" s="109">
        <v>0</v>
      </c>
      <c r="H34" s="73">
        <v>1</v>
      </c>
      <c r="I34" s="113">
        <v>0</v>
      </c>
      <c r="J34" s="75"/>
      <c r="K34" s="100">
        <v>2007</v>
      </c>
    </row>
    <row r="35" spans="1:11" ht="15.75" thickBot="1">
      <c r="A35" s="4">
        <v>30</v>
      </c>
      <c r="B35" s="493" t="s">
        <v>176</v>
      </c>
      <c r="C35" s="73">
        <v>8</v>
      </c>
      <c r="D35" s="109">
        <v>0</v>
      </c>
      <c r="E35" s="74">
        <v>1</v>
      </c>
      <c r="F35" s="109">
        <v>0</v>
      </c>
      <c r="G35" s="109">
        <v>0</v>
      </c>
      <c r="H35" s="73">
        <v>2</v>
      </c>
      <c r="I35" s="113">
        <v>0</v>
      </c>
      <c r="J35" s="75"/>
      <c r="K35" s="100">
        <v>2007</v>
      </c>
    </row>
    <row r="36" spans="1:11" ht="15.75" thickBot="1">
      <c r="A36" s="4">
        <v>31</v>
      </c>
      <c r="B36" s="493" t="s">
        <v>985</v>
      </c>
      <c r="C36" s="73">
        <v>8</v>
      </c>
      <c r="D36" s="109">
        <v>0</v>
      </c>
      <c r="E36" s="74">
        <v>1</v>
      </c>
      <c r="F36" s="109">
        <v>0</v>
      </c>
      <c r="G36" s="109">
        <v>0</v>
      </c>
      <c r="H36" s="73">
        <v>1</v>
      </c>
      <c r="I36" s="113">
        <v>0</v>
      </c>
      <c r="J36" s="75"/>
      <c r="K36" s="100">
        <v>2007</v>
      </c>
    </row>
    <row r="37" spans="1:11" ht="15.75" thickBot="1">
      <c r="A37" s="4">
        <v>32</v>
      </c>
      <c r="B37" s="493" t="s">
        <v>230</v>
      </c>
      <c r="C37" s="73">
        <v>8</v>
      </c>
      <c r="D37" s="109">
        <v>0</v>
      </c>
      <c r="E37" s="74">
        <v>1</v>
      </c>
      <c r="F37" s="109">
        <v>0</v>
      </c>
      <c r="G37" s="109">
        <v>0</v>
      </c>
      <c r="H37" s="73">
        <v>2</v>
      </c>
      <c r="I37" s="113">
        <v>0</v>
      </c>
      <c r="J37" s="75"/>
      <c r="K37" s="100">
        <v>2007</v>
      </c>
    </row>
    <row r="38" spans="1:11" ht="15.75" thickBot="1">
      <c r="A38" s="4">
        <v>33</v>
      </c>
      <c r="B38" s="493" t="s">
        <v>467</v>
      </c>
      <c r="C38" s="73">
        <v>5</v>
      </c>
      <c r="D38" s="109">
        <v>0</v>
      </c>
      <c r="E38" s="74">
        <v>1</v>
      </c>
      <c r="F38" s="109">
        <v>0</v>
      </c>
      <c r="G38" s="109">
        <v>0</v>
      </c>
      <c r="H38" s="73">
        <v>5</v>
      </c>
      <c r="I38" s="113">
        <v>0</v>
      </c>
      <c r="J38" s="75"/>
      <c r="K38" s="100">
        <v>2007</v>
      </c>
    </row>
    <row r="39" spans="1:11" ht="15.75" thickBot="1">
      <c r="A39" s="4">
        <v>34</v>
      </c>
      <c r="B39" s="493" t="s">
        <v>986</v>
      </c>
      <c r="C39" s="73">
        <v>8</v>
      </c>
      <c r="D39" s="109">
        <v>0</v>
      </c>
      <c r="E39" s="74">
        <v>1</v>
      </c>
      <c r="F39" s="109">
        <v>0</v>
      </c>
      <c r="G39" s="109">
        <v>0</v>
      </c>
      <c r="H39" s="73">
        <v>1</v>
      </c>
      <c r="I39" s="113">
        <v>0</v>
      </c>
      <c r="J39" s="75"/>
      <c r="K39" s="100">
        <v>2007</v>
      </c>
    </row>
    <row r="40" spans="1:11" ht="15.75" thickBot="1">
      <c r="A40" s="4">
        <v>35</v>
      </c>
      <c r="B40" s="493" t="s">
        <v>987</v>
      </c>
      <c r="C40" s="73">
        <v>7</v>
      </c>
      <c r="D40" s="109">
        <v>0</v>
      </c>
      <c r="E40" s="74">
        <v>1</v>
      </c>
      <c r="F40" s="109">
        <v>0</v>
      </c>
      <c r="G40" s="109">
        <v>0</v>
      </c>
      <c r="H40" s="73">
        <v>1</v>
      </c>
      <c r="I40" s="113">
        <v>0</v>
      </c>
      <c r="J40" s="75"/>
      <c r="K40" s="100">
        <v>2007</v>
      </c>
    </row>
    <row r="41" spans="1:11" ht="15.75" thickBot="1">
      <c r="A41" s="4">
        <v>36</v>
      </c>
      <c r="B41" s="493" t="s">
        <v>988</v>
      </c>
      <c r="C41" s="73">
        <v>7</v>
      </c>
      <c r="D41" s="109">
        <v>0</v>
      </c>
      <c r="E41" s="74">
        <v>1</v>
      </c>
      <c r="F41" s="109">
        <v>0</v>
      </c>
      <c r="G41" s="109">
        <v>0</v>
      </c>
      <c r="H41" s="73">
        <v>1</v>
      </c>
      <c r="I41" s="113">
        <v>0</v>
      </c>
      <c r="J41" s="75"/>
      <c r="K41" s="100">
        <v>2007</v>
      </c>
    </row>
    <row r="42" spans="1:11" ht="15.75" thickBot="1">
      <c r="A42" s="4">
        <v>37</v>
      </c>
      <c r="B42" s="493" t="s">
        <v>721</v>
      </c>
      <c r="C42" s="73">
        <v>5</v>
      </c>
      <c r="D42" s="109">
        <v>0</v>
      </c>
      <c r="E42" s="74">
        <v>1</v>
      </c>
      <c r="F42" s="109">
        <v>0</v>
      </c>
      <c r="G42" s="109">
        <v>0</v>
      </c>
      <c r="H42" s="73">
        <v>3</v>
      </c>
      <c r="I42" s="113">
        <v>0</v>
      </c>
      <c r="J42" s="75"/>
      <c r="K42" s="100">
        <v>2007</v>
      </c>
    </row>
    <row r="43" spans="1:11" ht="15.75" thickBot="1">
      <c r="A43" s="4">
        <v>38</v>
      </c>
      <c r="B43" s="493" t="s">
        <v>989</v>
      </c>
      <c r="C43" s="73">
        <v>5</v>
      </c>
      <c r="D43" s="109">
        <v>0</v>
      </c>
      <c r="E43" s="74">
        <v>1</v>
      </c>
      <c r="F43" s="109">
        <v>0</v>
      </c>
      <c r="G43" s="109">
        <v>0</v>
      </c>
      <c r="H43" s="73">
        <v>1</v>
      </c>
      <c r="I43" s="113">
        <v>0</v>
      </c>
      <c r="J43" s="75"/>
      <c r="K43" s="100">
        <v>2007</v>
      </c>
    </row>
    <row r="44" spans="1:11" ht="26.25" thickBot="1">
      <c r="A44" s="4">
        <v>39</v>
      </c>
      <c r="B44" s="493" t="s">
        <v>990</v>
      </c>
      <c r="C44" s="73">
        <v>7</v>
      </c>
      <c r="D44" s="109">
        <v>0</v>
      </c>
      <c r="E44" s="74">
        <v>1</v>
      </c>
      <c r="F44" s="109">
        <v>0</v>
      </c>
      <c r="G44" s="109">
        <v>0</v>
      </c>
      <c r="H44" s="73">
        <v>1</v>
      </c>
      <c r="I44" s="113">
        <v>0</v>
      </c>
      <c r="J44" s="75"/>
      <c r="K44" s="100">
        <v>2008</v>
      </c>
    </row>
    <row r="45" spans="1:11" ht="15.75" thickBot="1">
      <c r="A45" s="4">
        <v>40</v>
      </c>
      <c r="B45" s="493" t="s">
        <v>991</v>
      </c>
      <c r="C45" s="73">
        <v>10</v>
      </c>
      <c r="D45" s="109">
        <v>0</v>
      </c>
      <c r="E45" s="74">
        <v>1</v>
      </c>
      <c r="F45" s="109">
        <v>0</v>
      </c>
      <c r="G45" s="109">
        <v>0</v>
      </c>
      <c r="H45" s="73">
        <v>1</v>
      </c>
      <c r="I45" s="113">
        <v>0</v>
      </c>
      <c r="J45" s="75"/>
      <c r="K45" s="100">
        <v>2008</v>
      </c>
    </row>
    <row r="46" spans="1:11" ht="15.75" thickBot="1">
      <c r="A46" s="4">
        <v>41</v>
      </c>
      <c r="B46" s="493" t="s">
        <v>992</v>
      </c>
      <c r="C46" s="73">
        <v>10</v>
      </c>
      <c r="D46" s="109">
        <v>0</v>
      </c>
      <c r="E46" s="74">
        <v>1</v>
      </c>
      <c r="F46" s="109">
        <v>0</v>
      </c>
      <c r="G46" s="109">
        <v>0</v>
      </c>
      <c r="H46" s="73">
        <v>1</v>
      </c>
      <c r="I46" s="113">
        <v>0</v>
      </c>
      <c r="J46" s="75"/>
      <c r="K46" s="100">
        <v>2008</v>
      </c>
    </row>
    <row r="47" spans="1:11" ht="15.75" thickBot="1">
      <c r="A47" s="4">
        <v>42</v>
      </c>
      <c r="B47" s="493" t="s">
        <v>993</v>
      </c>
      <c r="C47" s="73">
        <v>10</v>
      </c>
      <c r="D47" s="109">
        <v>0</v>
      </c>
      <c r="E47" s="74">
        <v>1</v>
      </c>
      <c r="F47" s="109">
        <v>0</v>
      </c>
      <c r="G47" s="109">
        <v>0</v>
      </c>
      <c r="H47" s="73">
        <v>1</v>
      </c>
      <c r="I47" s="113">
        <v>0</v>
      </c>
      <c r="J47" s="75"/>
      <c r="K47" s="100">
        <v>2008</v>
      </c>
    </row>
    <row r="48" spans="1:11" ht="15.75" thickBot="1">
      <c r="A48" s="4">
        <v>43</v>
      </c>
      <c r="B48" s="493" t="s">
        <v>994</v>
      </c>
      <c r="C48" s="73">
        <v>10</v>
      </c>
      <c r="D48" s="109">
        <v>0</v>
      </c>
      <c r="E48" s="74">
        <v>1</v>
      </c>
      <c r="F48" s="109">
        <v>0</v>
      </c>
      <c r="G48" s="109">
        <v>0</v>
      </c>
      <c r="H48" s="73">
        <v>1</v>
      </c>
      <c r="I48" s="113">
        <v>0</v>
      </c>
      <c r="J48" s="75"/>
      <c r="K48" s="100">
        <v>2008</v>
      </c>
    </row>
    <row r="49" spans="1:11" ht="26.25" thickBot="1">
      <c r="A49" s="4">
        <v>44</v>
      </c>
      <c r="B49" s="493" t="s">
        <v>995</v>
      </c>
      <c r="C49" s="73">
        <v>10</v>
      </c>
      <c r="D49" s="109">
        <v>0</v>
      </c>
      <c r="E49" s="74">
        <v>1</v>
      </c>
      <c r="F49" s="109">
        <v>0</v>
      </c>
      <c r="G49" s="109">
        <v>0</v>
      </c>
      <c r="H49" s="73">
        <v>1</v>
      </c>
      <c r="I49" s="113">
        <v>0</v>
      </c>
      <c r="J49" s="75"/>
      <c r="K49" s="100">
        <v>2008</v>
      </c>
    </row>
    <row r="50" spans="1:11" ht="15.75" thickBot="1">
      <c r="A50" s="4">
        <v>45</v>
      </c>
      <c r="B50" s="493" t="s">
        <v>955</v>
      </c>
      <c r="C50" s="73">
        <v>10</v>
      </c>
      <c r="D50" s="109">
        <v>0</v>
      </c>
      <c r="E50" s="74">
        <v>1</v>
      </c>
      <c r="F50" s="109">
        <v>0</v>
      </c>
      <c r="G50" s="109">
        <v>0</v>
      </c>
      <c r="H50" s="73">
        <v>1</v>
      </c>
      <c r="I50" s="113">
        <v>0</v>
      </c>
      <c r="J50" s="75"/>
      <c r="K50" s="100">
        <v>2008</v>
      </c>
    </row>
    <row r="51" spans="1:11" ht="15.75" thickBot="1">
      <c r="A51" s="4">
        <v>46</v>
      </c>
      <c r="B51" s="493" t="s">
        <v>955</v>
      </c>
      <c r="C51" s="73">
        <v>10</v>
      </c>
      <c r="D51" s="109">
        <v>0</v>
      </c>
      <c r="E51" s="74">
        <v>1</v>
      </c>
      <c r="F51" s="109">
        <v>0</v>
      </c>
      <c r="G51" s="109">
        <v>0</v>
      </c>
      <c r="H51" s="73">
        <v>3</v>
      </c>
      <c r="I51" s="113">
        <v>0</v>
      </c>
      <c r="J51" s="75"/>
      <c r="K51" s="100">
        <v>2008</v>
      </c>
    </row>
    <row r="52" spans="1:11" ht="15.75" thickBot="1">
      <c r="A52" s="4">
        <v>47</v>
      </c>
      <c r="B52" s="493" t="s">
        <v>954</v>
      </c>
      <c r="C52" s="73">
        <v>10</v>
      </c>
      <c r="D52" s="109">
        <v>0</v>
      </c>
      <c r="E52" s="74">
        <v>1</v>
      </c>
      <c r="F52" s="109">
        <v>0</v>
      </c>
      <c r="G52" s="109">
        <v>0</v>
      </c>
      <c r="H52" s="73">
        <v>1</v>
      </c>
      <c r="I52" s="113">
        <v>0</v>
      </c>
      <c r="J52" s="75"/>
      <c r="K52" s="100">
        <v>2008</v>
      </c>
    </row>
    <row r="53" spans="1:11" ht="15.75" thickBot="1">
      <c r="A53" s="4">
        <v>48</v>
      </c>
      <c r="B53" s="493" t="s">
        <v>996</v>
      </c>
      <c r="C53" s="73">
        <v>5</v>
      </c>
      <c r="D53" s="109">
        <v>0</v>
      </c>
      <c r="E53" s="74">
        <v>1</v>
      </c>
      <c r="F53" s="109">
        <v>0</v>
      </c>
      <c r="G53" s="109">
        <v>0</v>
      </c>
      <c r="H53" s="73">
        <v>11</v>
      </c>
      <c r="I53" s="113">
        <v>0</v>
      </c>
      <c r="J53" s="75"/>
      <c r="K53" s="100">
        <v>2008</v>
      </c>
    </row>
    <row r="54" spans="1:11" s="88" customFormat="1" ht="15.75" thickBot="1">
      <c r="A54" s="4">
        <v>49</v>
      </c>
      <c r="B54" s="494" t="s">
        <v>997</v>
      </c>
      <c r="C54" s="85">
        <v>10</v>
      </c>
      <c r="D54" s="110">
        <v>0</v>
      </c>
      <c r="E54" s="86">
        <v>1</v>
      </c>
      <c r="F54" s="110">
        <v>0</v>
      </c>
      <c r="G54" s="110">
        <v>0</v>
      </c>
      <c r="H54" s="85">
        <v>5</v>
      </c>
      <c r="I54" s="114">
        <v>0</v>
      </c>
      <c r="J54" s="87"/>
      <c r="K54" s="101">
        <v>2008</v>
      </c>
    </row>
    <row r="55" spans="1:11" ht="15.75" thickBot="1">
      <c r="A55" s="4">
        <v>50</v>
      </c>
      <c r="B55" s="493" t="s">
        <v>998</v>
      </c>
      <c r="C55" s="75">
        <v>10</v>
      </c>
      <c r="D55" s="109">
        <v>600000</v>
      </c>
      <c r="E55" s="74">
        <v>1</v>
      </c>
      <c r="F55" s="109">
        <v>600000</v>
      </c>
      <c r="G55" s="109">
        <v>0</v>
      </c>
      <c r="H55" s="73">
        <v>20</v>
      </c>
      <c r="I55" s="113">
        <v>0</v>
      </c>
      <c r="J55" s="75"/>
      <c r="K55" s="100">
        <v>2009</v>
      </c>
    </row>
    <row r="56" spans="1:11" ht="15.75" thickBot="1">
      <c r="A56" s="4">
        <v>51</v>
      </c>
      <c r="B56" s="493" t="s">
        <v>180</v>
      </c>
      <c r="C56" s="75">
        <v>10</v>
      </c>
      <c r="D56" s="109">
        <v>200000</v>
      </c>
      <c r="E56" s="74">
        <v>1</v>
      </c>
      <c r="F56" s="109">
        <v>200000</v>
      </c>
      <c r="G56" s="109">
        <v>0</v>
      </c>
      <c r="H56" s="73">
        <v>20</v>
      </c>
      <c r="I56" s="113">
        <v>0</v>
      </c>
      <c r="J56" s="75"/>
      <c r="K56" s="100">
        <v>2009</v>
      </c>
    </row>
    <row r="57" spans="1:11" ht="15.75" thickBot="1">
      <c r="A57" s="4">
        <v>52</v>
      </c>
      <c r="B57" s="493" t="s">
        <v>180</v>
      </c>
      <c r="C57" s="75">
        <v>10</v>
      </c>
      <c r="D57" s="109">
        <v>18000</v>
      </c>
      <c r="E57" s="74">
        <v>1</v>
      </c>
      <c r="F57" s="109">
        <v>18000</v>
      </c>
      <c r="G57" s="109">
        <v>0</v>
      </c>
      <c r="H57" s="73">
        <v>1</v>
      </c>
      <c r="I57" s="113">
        <v>0</v>
      </c>
      <c r="J57" s="75"/>
      <c r="K57" s="100">
        <v>2009</v>
      </c>
    </row>
    <row r="58" spans="1:11" ht="15.75" thickBot="1">
      <c r="A58" s="4">
        <v>53</v>
      </c>
      <c r="B58" s="493" t="s">
        <v>999</v>
      </c>
      <c r="C58" s="75">
        <v>10</v>
      </c>
      <c r="D58" s="109">
        <v>96000</v>
      </c>
      <c r="E58" s="74">
        <v>1</v>
      </c>
      <c r="F58" s="109">
        <v>96000</v>
      </c>
      <c r="G58" s="109">
        <v>0</v>
      </c>
      <c r="H58" s="73">
        <v>3</v>
      </c>
      <c r="I58" s="113">
        <v>0</v>
      </c>
      <c r="J58" s="75"/>
      <c r="K58" s="100">
        <v>2009</v>
      </c>
    </row>
    <row r="59" spans="1:11" ht="15.75" thickBot="1">
      <c r="A59" s="4">
        <v>54</v>
      </c>
      <c r="B59" s="493" t="s">
        <v>954</v>
      </c>
      <c r="C59" s="75">
        <v>10</v>
      </c>
      <c r="D59" s="109">
        <v>40000</v>
      </c>
      <c r="E59" s="74">
        <v>1</v>
      </c>
      <c r="F59" s="109">
        <v>40000</v>
      </c>
      <c r="G59" s="109">
        <v>0</v>
      </c>
      <c r="H59" s="73">
        <v>1</v>
      </c>
      <c r="I59" s="113">
        <v>0</v>
      </c>
      <c r="J59" s="75"/>
      <c r="K59" s="100">
        <v>2009</v>
      </c>
    </row>
    <row r="60" spans="1:11" ht="15.75" thickBot="1">
      <c r="A60" s="4">
        <v>55</v>
      </c>
      <c r="B60" s="493" t="s">
        <v>955</v>
      </c>
      <c r="C60" s="75">
        <v>10</v>
      </c>
      <c r="D60" s="109">
        <v>66000</v>
      </c>
      <c r="E60" s="74">
        <v>1</v>
      </c>
      <c r="F60" s="109">
        <v>66000</v>
      </c>
      <c r="G60" s="109">
        <v>0</v>
      </c>
      <c r="H60" s="73">
        <v>3</v>
      </c>
      <c r="I60" s="113">
        <v>0</v>
      </c>
      <c r="J60" s="75"/>
      <c r="K60" s="100">
        <v>2009</v>
      </c>
    </row>
    <row r="61" spans="1:11" ht="15.75" thickBot="1">
      <c r="A61" s="4">
        <v>56</v>
      </c>
      <c r="B61" s="493" t="s">
        <v>1000</v>
      </c>
      <c r="C61" s="75">
        <v>10</v>
      </c>
      <c r="D61" s="109">
        <v>6000000</v>
      </c>
      <c r="E61" s="74">
        <v>1</v>
      </c>
      <c r="F61" s="109">
        <v>6000000</v>
      </c>
      <c r="G61" s="109">
        <v>0</v>
      </c>
      <c r="H61" s="73">
        <v>1</v>
      </c>
      <c r="I61" s="113">
        <v>0</v>
      </c>
      <c r="J61" s="75"/>
      <c r="K61" s="100">
        <v>2009</v>
      </c>
    </row>
    <row r="62" spans="1:11" ht="60.75" customHeight="1" thickBot="1">
      <c r="A62" s="4">
        <v>57</v>
      </c>
      <c r="B62" s="493" t="s">
        <v>1001</v>
      </c>
      <c r="C62" s="75">
        <v>5</v>
      </c>
      <c r="D62" s="109">
        <v>0</v>
      </c>
      <c r="E62" s="74">
        <v>1</v>
      </c>
      <c r="F62" s="109">
        <v>0</v>
      </c>
      <c r="G62" s="109">
        <v>0</v>
      </c>
      <c r="H62" s="73">
        <v>3</v>
      </c>
      <c r="I62" s="113">
        <v>0</v>
      </c>
      <c r="J62" s="75"/>
      <c r="K62" s="100">
        <v>2009</v>
      </c>
    </row>
    <row r="63" spans="1:11" ht="26.25" thickBot="1">
      <c r="A63" s="4">
        <v>58</v>
      </c>
      <c r="B63" s="493" t="s">
        <v>1002</v>
      </c>
      <c r="C63" s="75">
        <v>7</v>
      </c>
      <c r="D63" s="109">
        <v>0</v>
      </c>
      <c r="E63" s="74">
        <v>1</v>
      </c>
      <c r="F63" s="109">
        <v>0</v>
      </c>
      <c r="G63" s="109">
        <v>0</v>
      </c>
      <c r="H63" s="73">
        <v>3</v>
      </c>
      <c r="I63" s="113">
        <v>0</v>
      </c>
      <c r="J63" s="75"/>
      <c r="K63" s="100">
        <v>2009</v>
      </c>
    </row>
    <row r="64" spans="1:11" ht="15.75" thickBot="1">
      <c r="A64" s="4">
        <v>59</v>
      </c>
      <c r="B64" s="493" t="s">
        <v>1003</v>
      </c>
      <c r="C64" s="75">
        <v>7</v>
      </c>
      <c r="D64" s="109">
        <v>0</v>
      </c>
      <c r="E64" s="74">
        <v>1</v>
      </c>
      <c r="F64" s="109">
        <v>0</v>
      </c>
      <c r="G64" s="109">
        <v>0</v>
      </c>
      <c r="H64" s="73">
        <v>1</v>
      </c>
      <c r="I64" s="113">
        <v>0</v>
      </c>
      <c r="J64" s="75"/>
      <c r="K64" s="100">
        <v>2009</v>
      </c>
    </row>
    <row r="65" spans="1:11" ht="15.75" thickBot="1">
      <c r="A65" s="4">
        <v>60</v>
      </c>
      <c r="B65" s="493" t="s">
        <v>1004</v>
      </c>
      <c r="C65" s="75">
        <v>7</v>
      </c>
      <c r="D65" s="109">
        <v>0</v>
      </c>
      <c r="E65" s="74">
        <v>1</v>
      </c>
      <c r="F65" s="109">
        <v>0</v>
      </c>
      <c r="G65" s="109">
        <v>0</v>
      </c>
      <c r="H65" s="73">
        <v>1</v>
      </c>
      <c r="I65" s="113">
        <v>0</v>
      </c>
      <c r="J65" s="75"/>
      <c r="K65" s="100">
        <v>2009</v>
      </c>
    </row>
    <row r="66" spans="1:11" ht="15.75" thickBot="1">
      <c r="A66" s="4">
        <v>61</v>
      </c>
      <c r="B66" s="493" t="s">
        <v>1005</v>
      </c>
      <c r="C66" s="75">
        <v>7</v>
      </c>
      <c r="D66" s="109">
        <v>0</v>
      </c>
      <c r="E66" s="74">
        <v>1</v>
      </c>
      <c r="F66" s="109">
        <v>0</v>
      </c>
      <c r="G66" s="109">
        <v>0</v>
      </c>
      <c r="H66" s="73">
        <v>1</v>
      </c>
      <c r="I66" s="113">
        <v>0</v>
      </c>
      <c r="J66" s="75"/>
      <c r="K66" s="100">
        <v>2009</v>
      </c>
    </row>
    <row r="67" spans="1:11" ht="15.75" thickBot="1">
      <c r="A67" s="4">
        <v>62</v>
      </c>
      <c r="B67" s="493" t="s">
        <v>1005</v>
      </c>
      <c r="C67" s="75">
        <v>7</v>
      </c>
      <c r="D67" s="109">
        <v>0</v>
      </c>
      <c r="E67" s="74">
        <v>1</v>
      </c>
      <c r="F67" s="109">
        <v>0</v>
      </c>
      <c r="G67" s="109">
        <v>0</v>
      </c>
      <c r="H67" s="73">
        <v>3</v>
      </c>
      <c r="I67" s="113">
        <v>0</v>
      </c>
      <c r="J67" s="75"/>
      <c r="K67" s="100">
        <v>2009</v>
      </c>
    </row>
    <row r="68" spans="1:11" ht="15.75" thickBot="1">
      <c r="A68" s="4">
        <v>63</v>
      </c>
      <c r="B68" s="493" t="s">
        <v>1006</v>
      </c>
      <c r="C68" s="75">
        <v>7</v>
      </c>
      <c r="D68" s="109">
        <v>0</v>
      </c>
      <c r="E68" s="74">
        <v>1</v>
      </c>
      <c r="F68" s="109">
        <v>0</v>
      </c>
      <c r="G68" s="109">
        <v>0</v>
      </c>
      <c r="H68" s="73">
        <v>2</v>
      </c>
      <c r="I68" s="113">
        <v>0</v>
      </c>
      <c r="J68" s="75"/>
      <c r="K68" s="100">
        <v>2009</v>
      </c>
    </row>
    <row r="69" spans="1:11" ht="15.75" thickBot="1">
      <c r="A69" s="4">
        <v>64</v>
      </c>
      <c r="B69" s="493" t="s">
        <v>1007</v>
      </c>
      <c r="C69" s="75">
        <v>7</v>
      </c>
      <c r="D69" s="109">
        <v>0</v>
      </c>
      <c r="E69" s="74">
        <v>1</v>
      </c>
      <c r="F69" s="109">
        <v>0</v>
      </c>
      <c r="G69" s="109">
        <v>0</v>
      </c>
      <c r="H69" s="73">
        <v>1</v>
      </c>
      <c r="I69" s="113">
        <v>0</v>
      </c>
      <c r="J69" s="75"/>
      <c r="K69" s="100">
        <v>2009</v>
      </c>
    </row>
    <row r="70" spans="1:11" ht="15.75" thickBot="1">
      <c r="A70" s="4">
        <v>65</v>
      </c>
      <c r="B70" s="493" t="s">
        <v>1007</v>
      </c>
      <c r="C70" s="75">
        <v>7</v>
      </c>
      <c r="D70" s="109">
        <v>0</v>
      </c>
      <c r="E70" s="74">
        <v>1</v>
      </c>
      <c r="F70" s="109">
        <v>0</v>
      </c>
      <c r="G70" s="109">
        <v>0</v>
      </c>
      <c r="H70" s="73">
        <v>1</v>
      </c>
      <c r="I70" s="113">
        <v>0</v>
      </c>
      <c r="J70" s="75"/>
      <c r="K70" s="100">
        <v>2009</v>
      </c>
    </row>
    <row r="71" spans="1:11" ht="15.75" thickBot="1">
      <c r="A71" s="4">
        <v>66</v>
      </c>
      <c r="B71" s="493" t="s">
        <v>1008</v>
      </c>
      <c r="C71" s="75">
        <v>7</v>
      </c>
      <c r="D71" s="109">
        <v>0</v>
      </c>
      <c r="E71" s="74">
        <v>1</v>
      </c>
      <c r="F71" s="109">
        <v>0</v>
      </c>
      <c r="G71" s="109">
        <v>0</v>
      </c>
      <c r="H71" s="73">
        <v>1</v>
      </c>
      <c r="I71" s="113">
        <v>0</v>
      </c>
      <c r="J71" s="75"/>
      <c r="K71" s="100">
        <v>2009</v>
      </c>
    </row>
    <row r="72" spans="1:11" ht="64.5" thickBot="1">
      <c r="A72" s="4">
        <v>67</v>
      </c>
      <c r="B72" s="493" t="s">
        <v>1009</v>
      </c>
      <c r="C72" s="75">
        <v>7</v>
      </c>
      <c r="D72" s="109">
        <v>0</v>
      </c>
      <c r="E72" s="74">
        <v>1</v>
      </c>
      <c r="F72" s="109">
        <v>0</v>
      </c>
      <c r="G72" s="109">
        <v>0</v>
      </c>
      <c r="H72" s="73">
        <v>1</v>
      </c>
      <c r="I72" s="113">
        <v>0</v>
      </c>
      <c r="J72" s="75"/>
      <c r="K72" s="100">
        <v>2009</v>
      </c>
    </row>
    <row r="73" spans="1:11" ht="15.75" thickBot="1">
      <c r="A73" s="4">
        <v>68</v>
      </c>
      <c r="B73" s="493" t="s">
        <v>1010</v>
      </c>
      <c r="C73" s="75">
        <v>7</v>
      </c>
      <c r="D73" s="109">
        <v>0</v>
      </c>
      <c r="E73" s="74">
        <v>1</v>
      </c>
      <c r="F73" s="109">
        <v>0</v>
      </c>
      <c r="G73" s="109">
        <v>0</v>
      </c>
      <c r="H73" s="73">
        <v>1</v>
      </c>
      <c r="I73" s="113">
        <v>0</v>
      </c>
      <c r="J73" s="75"/>
      <c r="K73" s="100">
        <v>2009</v>
      </c>
    </row>
    <row r="74" spans="1:11" ht="15.75" thickBot="1">
      <c r="A74" s="4">
        <v>69</v>
      </c>
      <c r="B74" s="493" t="s">
        <v>1011</v>
      </c>
      <c r="C74" s="75">
        <v>7</v>
      </c>
      <c r="D74" s="109">
        <v>0</v>
      </c>
      <c r="E74" s="74">
        <v>1</v>
      </c>
      <c r="F74" s="109">
        <v>0</v>
      </c>
      <c r="G74" s="109">
        <v>0</v>
      </c>
      <c r="H74" s="73">
        <v>1</v>
      </c>
      <c r="I74" s="113">
        <v>0</v>
      </c>
      <c r="J74" s="75"/>
      <c r="K74" s="100">
        <v>2009</v>
      </c>
    </row>
    <row r="75" spans="1:11" ht="15.75" thickBot="1">
      <c r="A75" s="4">
        <v>70</v>
      </c>
      <c r="B75" s="493" t="s">
        <v>176</v>
      </c>
      <c r="C75" s="75">
        <v>8</v>
      </c>
      <c r="D75" s="109">
        <v>0</v>
      </c>
      <c r="E75" s="74">
        <v>1</v>
      </c>
      <c r="F75" s="109">
        <v>0</v>
      </c>
      <c r="G75" s="109">
        <v>0</v>
      </c>
      <c r="H75" s="73">
        <v>2</v>
      </c>
      <c r="I75" s="113">
        <v>0</v>
      </c>
      <c r="J75" s="75"/>
      <c r="K75" s="100">
        <v>2009</v>
      </c>
    </row>
    <row r="76" spans="1:11" ht="15.75" thickBot="1">
      <c r="A76" s="4">
        <v>71</v>
      </c>
      <c r="B76" s="493" t="s">
        <v>1012</v>
      </c>
      <c r="C76" s="75">
        <v>10</v>
      </c>
      <c r="D76" s="109">
        <v>375000</v>
      </c>
      <c r="E76" s="74">
        <v>0.9</v>
      </c>
      <c r="F76" s="109">
        <v>337500</v>
      </c>
      <c r="G76" s="109">
        <v>1500</v>
      </c>
      <c r="H76" s="73">
        <v>25</v>
      </c>
      <c r="I76" s="113">
        <v>37500</v>
      </c>
      <c r="J76" s="75"/>
      <c r="K76" s="100">
        <v>2010</v>
      </c>
    </row>
    <row r="77" spans="1:11" ht="26.25" thickBot="1">
      <c r="A77" s="4">
        <v>72</v>
      </c>
      <c r="B77" s="493" t="s">
        <v>1013</v>
      </c>
      <c r="C77" s="75">
        <v>8</v>
      </c>
      <c r="D77" s="109">
        <v>0</v>
      </c>
      <c r="E77" s="74">
        <v>1</v>
      </c>
      <c r="F77" s="109">
        <v>0</v>
      </c>
      <c r="G77" s="109">
        <v>0</v>
      </c>
      <c r="H77" s="73">
        <v>1</v>
      </c>
      <c r="I77" s="113">
        <v>0</v>
      </c>
      <c r="J77" s="75"/>
      <c r="K77" s="100">
        <v>2010</v>
      </c>
    </row>
    <row r="78" spans="1:11" ht="15.75" thickBot="1">
      <c r="A78" s="4">
        <v>73</v>
      </c>
      <c r="B78" s="493" t="s">
        <v>1014</v>
      </c>
      <c r="C78" s="75">
        <v>8</v>
      </c>
      <c r="D78" s="109">
        <v>0</v>
      </c>
      <c r="E78" s="74">
        <v>1</v>
      </c>
      <c r="F78" s="109">
        <v>0</v>
      </c>
      <c r="G78" s="109">
        <v>0</v>
      </c>
      <c r="H78" s="73">
        <v>1</v>
      </c>
      <c r="I78" s="113">
        <v>0</v>
      </c>
      <c r="J78" s="75"/>
      <c r="K78" s="100">
        <v>2010</v>
      </c>
    </row>
    <row r="79" spans="1:11" ht="15.75" thickBot="1">
      <c r="A79" s="4">
        <v>74</v>
      </c>
      <c r="B79" s="493" t="s">
        <v>1015</v>
      </c>
      <c r="C79" s="75">
        <v>5</v>
      </c>
      <c r="D79" s="109">
        <v>0</v>
      </c>
      <c r="E79" s="74">
        <v>1.6</v>
      </c>
      <c r="F79" s="109">
        <v>0</v>
      </c>
      <c r="G79" s="109">
        <v>0</v>
      </c>
      <c r="H79" s="73">
        <v>1</v>
      </c>
      <c r="I79" s="113">
        <v>0</v>
      </c>
      <c r="J79" s="75"/>
      <c r="K79" s="100">
        <v>2010</v>
      </c>
    </row>
    <row r="80" spans="1:11" ht="15.75" thickBot="1">
      <c r="A80" s="4">
        <v>75</v>
      </c>
      <c r="B80" s="493" t="s">
        <v>1016</v>
      </c>
      <c r="C80" s="75">
        <v>8</v>
      </c>
      <c r="D80" s="109">
        <v>0</v>
      </c>
      <c r="E80" s="74">
        <v>1</v>
      </c>
      <c r="F80" s="109">
        <v>0</v>
      </c>
      <c r="G80" s="109">
        <v>0</v>
      </c>
      <c r="H80" s="73">
        <v>1</v>
      </c>
      <c r="I80" s="113">
        <v>0</v>
      </c>
      <c r="J80" s="75"/>
      <c r="K80" s="100">
        <v>2010</v>
      </c>
    </row>
    <row r="81" spans="1:11" ht="15.75" thickBot="1">
      <c r="A81" s="4">
        <v>76</v>
      </c>
      <c r="B81" s="493" t="s">
        <v>1017</v>
      </c>
      <c r="C81" s="75">
        <v>8</v>
      </c>
      <c r="D81" s="109">
        <v>0</v>
      </c>
      <c r="E81" s="74">
        <v>1</v>
      </c>
      <c r="F81" s="109">
        <v>0</v>
      </c>
      <c r="G81" s="109">
        <v>0</v>
      </c>
      <c r="H81" s="73">
        <v>1</v>
      </c>
      <c r="I81" s="113">
        <v>0</v>
      </c>
      <c r="J81" s="75"/>
      <c r="K81" s="100">
        <v>2010</v>
      </c>
    </row>
    <row r="82" spans="1:11" ht="27.75" customHeight="1" thickBot="1">
      <c r="A82" s="4">
        <v>77</v>
      </c>
      <c r="B82" s="493" t="s">
        <v>1018</v>
      </c>
      <c r="C82" s="75">
        <v>8</v>
      </c>
      <c r="D82" s="109">
        <v>0</v>
      </c>
      <c r="E82" s="74">
        <v>1</v>
      </c>
      <c r="F82" s="109">
        <v>0</v>
      </c>
      <c r="G82" s="109">
        <v>0</v>
      </c>
      <c r="H82" s="73">
        <v>1</v>
      </c>
      <c r="I82" s="113">
        <v>0</v>
      </c>
      <c r="J82" s="75"/>
      <c r="K82" s="100">
        <v>2010</v>
      </c>
    </row>
    <row r="83" spans="1:11" ht="42.75" customHeight="1" thickBot="1">
      <c r="A83" s="4">
        <v>78</v>
      </c>
      <c r="B83" s="493" t="s">
        <v>1019</v>
      </c>
      <c r="C83" s="75">
        <v>8</v>
      </c>
      <c r="D83" s="109">
        <v>0</v>
      </c>
      <c r="E83" s="74">
        <v>1</v>
      </c>
      <c r="F83" s="109">
        <v>0</v>
      </c>
      <c r="G83" s="109">
        <v>0</v>
      </c>
      <c r="H83" s="73">
        <v>1</v>
      </c>
      <c r="I83" s="113">
        <v>0</v>
      </c>
      <c r="J83" s="75"/>
      <c r="K83" s="100">
        <v>2010</v>
      </c>
    </row>
    <row r="84" spans="1:11" ht="26.25" thickBot="1">
      <c r="A84" s="4">
        <v>79</v>
      </c>
      <c r="B84" s="493" t="s">
        <v>2</v>
      </c>
      <c r="C84" s="75">
        <v>10</v>
      </c>
      <c r="D84" s="109">
        <v>6000000</v>
      </c>
      <c r="E84" s="74">
        <v>0.9</v>
      </c>
      <c r="F84" s="109">
        <v>5400000</v>
      </c>
      <c r="G84" s="109">
        <v>600000</v>
      </c>
      <c r="H84" s="73">
        <v>1</v>
      </c>
      <c r="I84" s="113">
        <v>600000</v>
      </c>
      <c r="J84" s="75"/>
      <c r="K84" s="100">
        <v>2010</v>
      </c>
    </row>
    <row r="85" spans="1:11" ht="15.75" thickBot="1">
      <c r="A85" s="4">
        <v>80</v>
      </c>
      <c r="B85" s="493" t="s">
        <v>3</v>
      </c>
      <c r="C85" s="75">
        <v>10</v>
      </c>
      <c r="D85" s="109">
        <v>200000</v>
      </c>
      <c r="E85" s="74">
        <v>0.8</v>
      </c>
      <c r="F85" s="109">
        <v>160000</v>
      </c>
      <c r="G85" s="109">
        <v>4000</v>
      </c>
      <c r="H85" s="73">
        <v>10</v>
      </c>
      <c r="I85" s="113">
        <v>40000</v>
      </c>
      <c r="J85" s="75"/>
      <c r="K85" s="100">
        <v>2011</v>
      </c>
    </row>
    <row r="86" spans="1:11" ht="26.25" thickBot="1">
      <c r="A86" s="4">
        <v>81</v>
      </c>
      <c r="B86" s="493" t="s">
        <v>4</v>
      </c>
      <c r="C86" s="75">
        <v>5</v>
      </c>
      <c r="D86" s="109">
        <v>0</v>
      </c>
      <c r="E86" s="74">
        <v>1</v>
      </c>
      <c r="F86" s="109">
        <v>0</v>
      </c>
      <c r="G86" s="109">
        <v>0</v>
      </c>
      <c r="H86" s="73">
        <v>1</v>
      </c>
      <c r="I86" s="113">
        <v>0</v>
      </c>
      <c r="J86" s="75"/>
      <c r="K86" s="100">
        <v>2011</v>
      </c>
    </row>
    <row r="87" spans="1:11" ht="51.75" thickBot="1">
      <c r="A87" s="4">
        <v>82</v>
      </c>
      <c r="B87" s="493" t="s">
        <v>1020</v>
      </c>
      <c r="C87" s="75">
        <v>50</v>
      </c>
      <c r="D87" s="109">
        <v>1000000</v>
      </c>
      <c r="E87" s="74">
        <v>0.16</v>
      </c>
      <c r="F87" s="109">
        <v>160000</v>
      </c>
      <c r="G87" s="109">
        <v>840000</v>
      </c>
      <c r="H87" s="73">
        <v>1</v>
      </c>
      <c r="I87" s="113">
        <v>840000</v>
      </c>
      <c r="J87" s="75"/>
      <c r="K87" s="100">
        <v>2011</v>
      </c>
    </row>
    <row r="88" spans="1:11" ht="15.75" thickBot="1">
      <c r="A88" s="4">
        <v>83</v>
      </c>
      <c r="B88" s="495" t="s">
        <v>1021</v>
      </c>
      <c r="C88" s="75">
        <v>10</v>
      </c>
      <c r="D88" s="109">
        <v>250000</v>
      </c>
      <c r="E88" s="74">
        <v>0.7</v>
      </c>
      <c r="F88" s="109">
        <v>175000</v>
      </c>
      <c r="G88" s="109">
        <v>75000</v>
      </c>
      <c r="H88" s="73">
        <v>1</v>
      </c>
      <c r="I88" s="113">
        <v>75000</v>
      </c>
      <c r="J88" s="75"/>
      <c r="K88" s="100">
        <v>2012</v>
      </c>
    </row>
    <row r="89" spans="1:11" ht="15.75" thickBot="1">
      <c r="A89" s="4">
        <v>84</v>
      </c>
      <c r="B89" s="495" t="s">
        <v>195</v>
      </c>
      <c r="C89" s="75">
        <v>10</v>
      </c>
      <c r="D89" s="109">
        <v>140000</v>
      </c>
      <c r="E89" s="74">
        <v>0.7</v>
      </c>
      <c r="F89" s="109">
        <v>98000</v>
      </c>
      <c r="G89" s="109">
        <v>21000</v>
      </c>
      <c r="H89" s="73">
        <v>2</v>
      </c>
      <c r="I89" s="113">
        <v>42000</v>
      </c>
      <c r="J89" s="75"/>
      <c r="K89" s="100">
        <v>2012</v>
      </c>
    </row>
    <row r="90" spans="1:11" ht="15.75" thickBot="1">
      <c r="A90" s="4">
        <v>85</v>
      </c>
      <c r="B90" s="495" t="s">
        <v>1022</v>
      </c>
      <c r="C90" s="75">
        <v>10</v>
      </c>
      <c r="D90" s="109">
        <v>40000</v>
      </c>
      <c r="E90" s="74">
        <v>0.7</v>
      </c>
      <c r="F90" s="109">
        <v>28000</v>
      </c>
      <c r="G90" s="109">
        <v>12000</v>
      </c>
      <c r="H90" s="73">
        <v>1</v>
      </c>
      <c r="I90" s="113">
        <v>12000</v>
      </c>
      <c r="J90" s="75"/>
      <c r="K90" s="100">
        <v>2012</v>
      </c>
    </row>
    <row r="91" spans="1:11" ht="15.75" thickBot="1">
      <c r="A91" s="4">
        <v>86</v>
      </c>
      <c r="B91" s="495" t="s">
        <v>365</v>
      </c>
      <c r="C91" s="75">
        <v>10</v>
      </c>
      <c r="D91" s="109">
        <v>114000</v>
      </c>
      <c r="E91" s="74">
        <v>0.7</v>
      </c>
      <c r="F91" s="109">
        <v>79800</v>
      </c>
      <c r="G91" s="109">
        <v>11400</v>
      </c>
      <c r="H91" s="73">
        <v>3</v>
      </c>
      <c r="I91" s="113">
        <v>34200</v>
      </c>
      <c r="J91" s="75"/>
      <c r="K91" s="100">
        <v>2012</v>
      </c>
    </row>
    <row r="92" spans="1:11" ht="15.75" thickBot="1">
      <c r="A92" s="4">
        <v>87</v>
      </c>
      <c r="B92" s="495" t="s">
        <v>1023</v>
      </c>
      <c r="C92" s="75">
        <v>10</v>
      </c>
      <c r="D92" s="109">
        <v>25000</v>
      </c>
      <c r="E92" s="74">
        <v>0.7</v>
      </c>
      <c r="F92" s="109">
        <v>17500</v>
      </c>
      <c r="G92" s="109">
        <v>7500</v>
      </c>
      <c r="H92" s="73">
        <v>1</v>
      </c>
      <c r="I92" s="113">
        <v>7500</v>
      </c>
      <c r="J92" s="75"/>
      <c r="K92" s="100">
        <v>2012</v>
      </c>
    </row>
    <row r="93" spans="1:11" s="88" customFormat="1" ht="15" customHeight="1" thickBot="1">
      <c r="A93" s="4">
        <v>88</v>
      </c>
      <c r="B93" s="496" t="s">
        <v>1024</v>
      </c>
      <c r="C93" s="87">
        <v>10</v>
      </c>
      <c r="D93" s="110">
        <v>64000</v>
      </c>
      <c r="E93" s="86">
        <v>0.7</v>
      </c>
      <c r="F93" s="110">
        <v>44800</v>
      </c>
      <c r="G93" s="110">
        <v>1200</v>
      </c>
      <c r="H93" s="85">
        <v>16</v>
      </c>
      <c r="I93" s="114">
        <v>19200</v>
      </c>
      <c r="J93" s="87"/>
      <c r="K93" s="101">
        <v>2012</v>
      </c>
    </row>
    <row r="94" spans="1:11" ht="15.75" thickBot="1">
      <c r="A94" s="4">
        <v>89</v>
      </c>
      <c r="B94" s="495" t="s">
        <v>1025</v>
      </c>
      <c r="C94" s="75">
        <v>10</v>
      </c>
      <c r="D94" s="109">
        <v>50000</v>
      </c>
      <c r="E94" s="74">
        <v>0.7</v>
      </c>
      <c r="F94" s="109">
        <v>35000</v>
      </c>
      <c r="G94" s="109">
        <v>15000</v>
      </c>
      <c r="H94" s="73">
        <v>1</v>
      </c>
      <c r="I94" s="113">
        <v>15000</v>
      </c>
      <c r="J94" s="75"/>
      <c r="K94" s="100">
        <v>2012</v>
      </c>
    </row>
    <row r="95" spans="1:11" ht="15.75" thickBot="1">
      <c r="A95" s="4">
        <v>90</v>
      </c>
      <c r="B95" s="495" t="s">
        <v>1026</v>
      </c>
      <c r="C95" s="75">
        <v>10</v>
      </c>
      <c r="D95" s="109">
        <v>85000</v>
      </c>
      <c r="E95" s="74">
        <v>0.7</v>
      </c>
      <c r="F95" s="109">
        <v>59500</v>
      </c>
      <c r="G95" s="109">
        <v>25500</v>
      </c>
      <c r="H95" s="73">
        <v>1</v>
      </c>
      <c r="I95" s="113">
        <v>25500</v>
      </c>
      <c r="J95" s="75"/>
      <c r="K95" s="100">
        <v>2012</v>
      </c>
    </row>
    <row r="96" spans="1:11" ht="28.5" customHeight="1" thickBot="1">
      <c r="A96" s="4">
        <v>91</v>
      </c>
      <c r="B96" s="493" t="s">
        <v>1027</v>
      </c>
      <c r="C96" s="75">
        <v>8</v>
      </c>
      <c r="D96" s="109">
        <v>140000</v>
      </c>
      <c r="E96" s="74">
        <v>0.75</v>
      </c>
      <c r="F96" s="109">
        <v>105000</v>
      </c>
      <c r="G96" s="109">
        <v>35000</v>
      </c>
      <c r="H96" s="73">
        <v>1</v>
      </c>
      <c r="I96" s="113">
        <v>35000</v>
      </c>
      <c r="J96" s="75"/>
      <c r="K96" s="100">
        <v>2013</v>
      </c>
    </row>
    <row r="97" spans="1:11" ht="15.75" thickBot="1">
      <c r="A97" s="4">
        <v>92</v>
      </c>
      <c r="B97" s="495" t="s">
        <v>1028</v>
      </c>
      <c r="C97" s="75">
        <v>8</v>
      </c>
      <c r="D97" s="109">
        <v>160000</v>
      </c>
      <c r="E97" s="74">
        <v>0.75</v>
      </c>
      <c r="F97" s="109">
        <v>120000</v>
      </c>
      <c r="G97" s="109">
        <v>40000</v>
      </c>
      <c r="H97" s="73">
        <v>1</v>
      </c>
      <c r="I97" s="113">
        <v>40000</v>
      </c>
      <c r="J97" s="75"/>
      <c r="K97" s="100">
        <v>2013</v>
      </c>
    </row>
    <row r="98" spans="1:11" ht="22.5" customHeight="1" thickBot="1">
      <c r="A98" s="4">
        <v>93</v>
      </c>
      <c r="B98" s="493" t="s">
        <v>1029</v>
      </c>
      <c r="C98" s="75">
        <v>5</v>
      </c>
      <c r="D98" s="109">
        <v>0</v>
      </c>
      <c r="E98" s="74">
        <v>1</v>
      </c>
      <c r="F98" s="109">
        <v>0</v>
      </c>
      <c r="G98" s="109">
        <v>0</v>
      </c>
      <c r="H98" s="73">
        <v>2</v>
      </c>
      <c r="I98" s="113">
        <v>0</v>
      </c>
      <c r="J98" s="75"/>
      <c r="K98" s="100">
        <v>2013</v>
      </c>
    </row>
    <row r="99" spans="1:11" ht="15.75" thickBot="1">
      <c r="A99" s="4">
        <v>94</v>
      </c>
      <c r="B99" s="495" t="s">
        <v>1030</v>
      </c>
      <c r="C99" s="75">
        <v>8</v>
      </c>
      <c r="D99" s="109">
        <v>60000</v>
      </c>
      <c r="E99" s="74">
        <v>0.75</v>
      </c>
      <c r="F99" s="109">
        <v>45000</v>
      </c>
      <c r="G99" s="109">
        <v>15000</v>
      </c>
      <c r="H99" s="73">
        <v>1</v>
      </c>
      <c r="I99" s="113">
        <v>15000</v>
      </c>
      <c r="J99" s="75"/>
      <c r="K99" s="100">
        <v>2013</v>
      </c>
    </row>
    <row r="100" spans="1:11" ht="15.75" thickBot="1">
      <c r="A100" s="4">
        <v>95</v>
      </c>
      <c r="B100" s="495" t="s">
        <v>1031</v>
      </c>
      <c r="C100" s="75">
        <v>7</v>
      </c>
      <c r="D100" s="109">
        <v>65000</v>
      </c>
      <c r="E100" s="74">
        <v>0.85709999999999997</v>
      </c>
      <c r="F100" s="109">
        <v>51426</v>
      </c>
      <c r="G100" s="109">
        <v>13574</v>
      </c>
      <c r="H100" s="73">
        <v>1</v>
      </c>
      <c r="I100" s="113">
        <v>13574</v>
      </c>
      <c r="J100" s="75"/>
      <c r="K100" s="100">
        <v>2013</v>
      </c>
    </row>
    <row r="101" spans="1:11" ht="15.75" thickBot="1">
      <c r="A101" s="4">
        <v>96</v>
      </c>
      <c r="B101" s="495" t="s">
        <v>1032</v>
      </c>
      <c r="C101" s="75">
        <v>8</v>
      </c>
      <c r="D101" s="109">
        <v>20000</v>
      </c>
      <c r="E101" s="74">
        <v>0.75</v>
      </c>
      <c r="F101" s="109">
        <v>15000</v>
      </c>
      <c r="G101" s="109">
        <v>5000</v>
      </c>
      <c r="H101" s="73">
        <v>1</v>
      </c>
      <c r="I101" s="113">
        <v>5000</v>
      </c>
      <c r="J101" s="75"/>
      <c r="K101" s="100">
        <v>2013</v>
      </c>
    </row>
    <row r="102" spans="1:11" ht="15.75" thickBot="1">
      <c r="A102" s="4">
        <v>97</v>
      </c>
      <c r="B102" s="495" t="s">
        <v>1033</v>
      </c>
      <c r="C102" s="75">
        <v>8</v>
      </c>
      <c r="D102" s="109">
        <v>0</v>
      </c>
      <c r="E102" s="74">
        <v>0.63</v>
      </c>
      <c r="F102" s="109">
        <v>0</v>
      </c>
      <c r="G102" s="109">
        <v>0</v>
      </c>
      <c r="H102" s="73">
        <v>1</v>
      </c>
      <c r="I102" s="113">
        <v>0</v>
      </c>
      <c r="J102" s="75"/>
      <c r="K102" s="100">
        <v>2013</v>
      </c>
    </row>
    <row r="103" spans="1:11" ht="15.75" thickBot="1">
      <c r="A103" s="4">
        <v>98</v>
      </c>
      <c r="B103" s="495" t="s">
        <v>467</v>
      </c>
      <c r="C103" s="75">
        <v>5</v>
      </c>
      <c r="D103" s="109">
        <v>0</v>
      </c>
      <c r="E103" s="74">
        <v>1</v>
      </c>
      <c r="F103" s="109">
        <v>0</v>
      </c>
      <c r="G103" s="109">
        <v>0</v>
      </c>
      <c r="H103" s="73">
        <v>5</v>
      </c>
      <c r="I103" s="113">
        <v>0</v>
      </c>
      <c r="J103" s="75"/>
      <c r="K103" s="100">
        <v>2013</v>
      </c>
    </row>
    <row r="104" spans="1:11" ht="15.75" thickBot="1">
      <c r="A104" s="4">
        <v>99</v>
      </c>
      <c r="B104" s="495" t="s">
        <v>996</v>
      </c>
      <c r="C104" s="75">
        <v>5</v>
      </c>
      <c r="D104" s="109">
        <v>0</v>
      </c>
      <c r="E104" s="74">
        <v>1</v>
      </c>
      <c r="F104" s="109">
        <v>0</v>
      </c>
      <c r="G104" s="109">
        <v>0</v>
      </c>
      <c r="H104" s="73">
        <v>55</v>
      </c>
      <c r="I104" s="113">
        <v>0</v>
      </c>
      <c r="J104" s="75"/>
      <c r="K104" s="100">
        <v>2013</v>
      </c>
    </row>
    <row r="105" spans="1:11" ht="15.75" thickBot="1">
      <c r="A105" s="4">
        <v>100</v>
      </c>
      <c r="B105" s="495" t="s">
        <v>98</v>
      </c>
      <c r="C105" s="75">
        <v>10</v>
      </c>
      <c r="D105" s="109">
        <v>170000</v>
      </c>
      <c r="E105" s="74">
        <v>0.6</v>
      </c>
      <c r="F105" s="109">
        <v>102000</v>
      </c>
      <c r="G105" s="109">
        <v>34000</v>
      </c>
      <c r="H105" s="73">
        <v>2</v>
      </c>
      <c r="I105" s="113">
        <v>68000</v>
      </c>
      <c r="J105" s="75"/>
      <c r="K105" s="100">
        <v>2013</v>
      </c>
    </row>
    <row r="106" spans="1:11" ht="15.75" thickBot="1">
      <c r="A106" s="4">
        <v>101</v>
      </c>
      <c r="B106" s="495" t="s">
        <v>1034</v>
      </c>
      <c r="C106" s="75">
        <v>10</v>
      </c>
      <c r="D106" s="109">
        <v>155000</v>
      </c>
      <c r="E106" s="74">
        <v>0.6</v>
      </c>
      <c r="F106" s="109">
        <v>93000</v>
      </c>
      <c r="G106" s="109">
        <v>62000</v>
      </c>
      <c r="H106" s="73">
        <v>1</v>
      </c>
      <c r="I106" s="113">
        <v>62000</v>
      </c>
      <c r="J106" s="75"/>
      <c r="K106" s="100">
        <v>2013</v>
      </c>
    </row>
    <row r="107" spans="1:11" ht="15.75" thickBot="1">
      <c r="A107" s="4">
        <v>102</v>
      </c>
      <c r="B107" s="495" t="s">
        <v>1021</v>
      </c>
      <c r="C107" s="75">
        <v>10</v>
      </c>
      <c r="D107" s="109">
        <v>250000</v>
      </c>
      <c r="E107" s="74">
        <v>0.6</v>
      </c>
      <c r="F107" s="109">
        <v>150000</v>
      </c>
      <c r="G107" s="109">
        <v>100000</v>
      </c>
      <c r="H107" s="73">
        <v>1</v>
      </c>
      <c r="I107" s="113">
        <v>100000</v>
      </c>
      <c r="J107" s="75"/>
      <c r="K107" s="100">
        <v>2013</v>
      </c>
    </row>
    <row r="108" spans="1:11" ht="15.75" thickBot="1">
      <c r="A108" s="4">
        <v>103</v>
      </c>
      <c r="B108" s="495" t="s">
        <v>1035</v>
      </c>
      <c r="C108" s="75">
        <v>10</v>
      </c>
      <c r="D108" s="109">
        <v>40000</v>
      </c>
      <c r="E108" s="74">
        <v>0.6</v>
      </c>
      <c r="F108" s="109">
        <v>24000</v>
      </c>
      <c r="G108" s="109">
        <v>24000</v>
      </c>
      <c r="H108" s="73">
        <v>1</v>
      </c>
      <c r="I108" s="113">
        <v>24000</v>
      </c>
      <c r="J108" s="75"/>
      <c r="K108" s="100">
        <v>2013</v>
      </c>
    </row>
    <row r="109" spans="1:11" ht="15.75" thickBot="1">
      <c r="A109" s="4">
        <v>104</v>
      </c>
      <c r="B109" s="495" t="s">
        <v>135</v>
      </c>
      <c r="C109" s="75">
        <v>10</v>
      </c>
      <c r="D109" s="109">
        <v>55000</v>
      </c>
      <c r="E109" s="74">
        <v>0.6</v>
      </c>
      <c r="F109" s="109">
        <v>33000</v>
      </c>
      <c r="G109" s="109">
        <v>22000</v>
      </c>
      <c r="H109" s="73">
        <v>1</v>
      </c>
      <c r="I109" s="113">
        <v>22000</v>
      </c>
      <c r="J109" s="75"/>
      <c r="K109" s="100">
        <v>2013</v>
      </c>
    </row>
    <row r="110" spans="1:11" ht="15.75" thickBot="1">
      <c r="A110" s="4">
        <v>105</v>
      </c>
      <c r="B110" s="495" t="s">
        <v>236</v>
      </c>
      <c r="C110" s="75">
        <v>10</v>
      </c>
      <c r="D110" s="109">
        <v>35000</v>
      </c>
      <c r="E110" s="74">
        <v>0.6</v>
      </c>
      <c r="F110" s="109">
        <v>21000</v>
      </c>
      <c r="G110" s="109">
        <v>14000</v>
      </c>
      <c r="H110" s="73">
        <v>1</v>
      </c>
      <c r="I110" s="113">
        <v>14000</v>
      </c>
      <c r="J110" s="75"/>
      <c r="K110" s="100">
        <v>2013</v>
      </c>
    </row>
    <row r="111" spans="1:11" ht="15.75" thickBot="1">
      <c r="A111" s="4">
        <v>106</v>
      </c>
      <c r="B111" s="495" t="s">
        <v>1036</v>
      </c>
      <c r="C111" s="75">
        <v>10</v>
      </c>
      <c r="D111" s="109">
        <v>10000</v>
      </c>
      <c r="E111" s="74">
        <v>0.6</v>
      </c>
      <c r="F111" s="109">
        <v>6000</v>
      </c>
      <c r="G111" s="109">
        <v>2000</v>
      </c>
      <c r="H111" s="73">
        <v>2</v>
      </c>
      <c r="I111" s="113">
        <v>4000</v>
      </c>
      <c r="J111" s="75"/>
      <c r="K111" s="100">
        <v>2013</v>
      </c>
    </row>
    <row r="112" spans="1:11" ht="15.75" thickBot="1">
      <c r="A112" s="4">
        <v>107</v>
      </c>
      <c r="B112" s="495" t="s">
        <v>1037</v>
      </c>
      <c r="C112" s="75">
        <v>10</v>
      </c>
      <c r="D112" s="109">
        <v>45000</v>
      </c>
      <c r="E112" s="74">
        <v>0.6</v>
      </c>
      <c r="F112" s="109">
        <v>27000</v>
      </c>
      <c r="G112" s="109">
        <v>18000</v>
      </c>
      <c r="H112" s="73">
        <v>1</v>
      </c>
      <c r="I112" s="113">
        <v>18000</v>
      </c>
      <c r="J112" s="75"/>
      <c r="K112" s="100">
        <v>2013</v>
      </c>
    </row>
    <row r="113" spans="1:11" ht="15.75" thickBot="1">
      <c r="A113" s="4">
        <v>108</v>
      </c>
      <c r="B113" s="495" t="s">
        <v>230</v>
      </c>
      <c r="C113" s="75">
        <v>8</v>
      </c>
      <c r="D113" s="109">
        <v>80000</v>
      </c>
      <c r="E113" s="74">
        <v>0.75</v>
      </c>
      <c r="F113" s="109">
        <v>60000</v>
      </c>
      <c r="G113" s="109">
        <v>1250</v>
      </c>
      <c r="H113" s="73">
        <v>16</v>
      </c>
      <c r="I113" s="113">
        <v>20000</v>
      </c>
      <c r="J113" s="75"/>
      <c r="K113" s="100">
        <v>2013</v>
      </c>
    </row>
    <row r="114" spans="1:11" ht="15.75" thickBot="1">
      <c r="A114" s="4">
        <v>109</v>
      </c>
      <c r="B114" s="495" t="s">
        <v>467</v>
      </c>
      <c r="C114" s="75">
        <v>5</v>
      </c>
      <c r="D114" s="109">
        <v>6000</v>
      </c>
      <c r="E114" s="74">
        <v>1</v>
      </c>
      <c r="F114" s="109">
        <v>6000</v>
      </c>
      <c r="G114" s="109">
        <v>0</v>
      </c>
      <c r="H114" s="89">
        <v>12267</v>
      </c>
      <c r="I114" s="113">
        <v>0</v>
      </c>
      <c r="J114" s="75"/>
      <c r="K114" s="100">
        <v>2013</v>
      </c>
    </row>
    <row r="115" spans="1:11" ht="15.75" thickBot="1">
      <c r="A115" s="4">
        <v>110</v>
      </c>
      <c r="B115" s="495" t="s">
        <v>180</v>
      </c>
      <c r="C115" s="75">
        <v>10</v>
      </c>
      <c r="D115" s="109">
        <v>140000</v>
      </c>
      <c r="E115" s="74">
        <v>0.6</v>
      </c>
      <c r="F115" s="109">
        <v>84000</v>
      </c>
      <c r="G115" s="109">
        <v>2800</v>
      </c>
      <c r="H115" s="73">
        <v>20</v>
      </c>
      <c r="I115" s="113">
        <v>56000</v>
      </c>
      <c r="J115" s="75"/>
      <c r="K115" s="100">
        <v>2013</v>
      </c>
    </row>
    <row r="116" spans="1:11" ht="15.75" thickBot="1">
      <c r="A116" s="4">
        <v>111</v>
      </c>
      <c r="B116" s="495" t="s">
        <v>158</v>
      </c>
      <c r="C116" s="75">
        <v>10</v>
      </c>
      <c r="D116" s="109">
        <v>55000</v>
      </c>
      <c r="E116" s="74">
        <v>0.6</v>
      </c>
      <c r="F116" s="109">
        <v>33000</v>
      </c>
      <c r="G116" s="109">
        <v>22000</v>
      </c>
      <c r="H116" s="73">
        <v>1</v>
      </c>
      <c r="I116" s="113">
        <v>22000</v>
      </c>
      <c r="J116" s="75"/>
      <c r="K116" s="100">
        <v>2013</v>
      </c>
    </row>
    <row r="117" spans="1:11" ht="15.75" thickBot="1">
      <c r="A117" s="4">
        <v>112</v>
      </c>
      <c r="B117" s="495" t="s">
        <v>135</v>
      </c>
      <c r="C117" s="75">
        <v>10</v>
      </c>
      <c r="D117" s="109">
        <v>210000</v>
      </c>
      <c r="E117" s="74">
        <v>0.6</v>
      </c>
      <c r="F117" s="109">
        <v>126000</v>
      </c>
      <c r="G117" s="109">
        <v>16800</v>
      </c>
      <c r="H117" s="73">
        <v>5</v>
      </c>
      <c r="I117" s="113">
        <v>84000</v>
      </c>
      <c r="J117" s="75"/>
      <c r="K117" s="100">
        <v>2013</v>
      </c>
    </row>
    <row r="118" spans="1:11" ht="15.75" thickBot="1">
      <c r="A118" s="4">
        <v>113</v>
      </c>
      <c r="B118" s="495" t="s">
        <v>1038</v>
      </c>
      <c r="C118" s="75">
        <v>10</v>
      </c>
      <c r="D118" s="109">
        <v>58000</v>
      </c>
      <c r="E118" s="74">
        <v>0.6</v>
      </c>
      <c r="F118" s="109">
        <v>34800</v>
      </c>
      <c r="G118" s="109">
        <v>23200</v>
      </c>
      <c r="H118" s="73">
        <v>1</v>
      </c>
      <c r="I118" s="113">
        <v>23200</v>
      </c>
      <c r="J118" s="75"/>
      <c r="K118" s="100">
        <v>2013</v>
      </c>
    </row>
    <row r="119" spans="1:11" ht="15.75" thickBot="1">
      <c r="A119" s="4">
        <v>114</v>
      </c>
      <c r="B119" s="495" t="s">
        <v>462</v>
      </c>
      <c r="C119" s="75">
        <v>10</v>
      </c>
      <c r="D119" s="109">
        <v>960000</v>
      </c>
      <c r="E119" s="74">
        <v>0.6</v>
      </c>
      <c r="F119" s="109">
        <v>576000</v>
      </c>
      <c r="G119" s="109">
        <v>32000</v>
      </c>
      <c r="H119" s="73">
        <v>12</v>
      </c>
      <c r="I119" s="113">
        <v>384000</v>
      </c>
      <c r="J119" s="75"/>
      <c r="K119" s="100">
        <v>2013</v>
      </c>
    </row>
    <row r="120" spans="1:11" ht="15.75" thickBot="1">
      <c r="A120" s="4">
        <v>115</v>
      </c>
      <c r="B120" s="495" t="s">
        <v>1039</v>
      </c>
      <c r="C120" s="75">
        <v>10</v>
      </c>
      <c r="D120" s="109">
        <v>200000</v>
      </c>
      <c r="E120" s="74">
        <v>0.6</v>
      </c>
      <c r="F120" s="109">
        <v>139200</v>
      </c>
      <c r="G120" s="109">
        <v>6080</v>
      </c>
      <c r="H120" s="73">
        <v>10</v>
      </c>
      <c r="I120" s="113">
        <v>60800</v>
      </c>
      <c r="J120" s="75"/>
      <c r="K120" s="100">
        <v>2013</v>
      </c>
    </row>
    <row r="121" spans="1:11" ht="42.75" customHeight="1" thickBot="1">
      <c r="A121" s="4">
        <v>116</v>
      </c>
      <c r="B121" s="493" t="s">
        <v>1040</v>
      </c>
      <c r="C121" s="75">
        <v>20</v>
      </c>
      <c r="D121" s="109">
        <v>17940000</v>
      </c>
      <c r="E121" s="74">
        <v>0.25</v>
      </c>
      <c r="F121" s="109">
        <v>4485000</v>
      </c>
      <c r="G121" s="109">
        <v>1875</v>
      </c>
      <c r="H121" s="73" t="s">
        <v>5</v>
      </c>
      <c r="I121" s="113">
        <v>13455000</v>
      </c>
      <c r="J121" s="75"/>
      <c r="K121" s="100">
        <v>2014</v>
      </c>
    </row>
    <row r="122" spans="1:11" ht="42.75" customHeight="1" thickBot="1">
      <c r="A122" s="4">
        <v>117</v>
      </c>
      <c r="B122" s="493" t="s">
        <v>1041</v>
      </c>
      <c r="C122" s="75">
        <v>20</v>
      </c>
      <c r="D122" s="109">
        <v>3000000</v>
      </c>
      <c r="E122" s="74">
        <v>0.25</v>
      </c>
      <c r="F122" s="109">
        <v>750000</v>
      </c>
      <c r="G122" s="109">
        <v>2250000</v>
      </c>
      <c r="H122" s="73">
        <v>1</v>
      </c>
      <c r="I122" s="113">
        <v>2250000</v>
      </c>
      <c r="J122" s="75"/>
      <c r="K122" s="100">
        <v>2014</v>
      </c>
    </row>
    <row r="123" spans="1:11" ht="15.75" thickBot="1">
      <c r="A123" s="4">
        <v>118</v>
      </c>
      <c r="B123" s="495" t="s">
        <v>1039</v>
      </c>
      <c r="C123" s="75">
        <v>10</v>
      </c>
      <c r="D123" s="109">
        <v>200000</v>
      </c>
      <c r="E123" s="74">
        <v>0.5</v>
      </c>
      <c r="F123" s="109">
        <v>100000</v>
      </c>
      <c r="G123" s="109">
        <v>10000</v>
      </c>
      <c r="H123" s="73">
        <v>10</v>
      </c>
      <c r="I123" s="113">
        <v>100000</v>
      </c>
      <c r="J123" s="75"/>
      <c r="K123" s="100">
        <v>2014</v>
      </c>
    </row>
    <row r="124" spans="1:11" ht="15.75" thickBot="1">
      <c r="A124" s="4">
        <v>119</v>
      </c>
      <c r="B124" s="495" t="s">
        <v>462</v>
      </c>
      <c r="C124" s="75">
        <v>10</v>
      </c>
      <c r="D124" s="109">
        <v>240000</v>
      </c>
      <c r="E124" s="74">
        <v>0.5</v>
      </c>
      <c r="F124" s="109">
        <v>120000</v>
      </c>
      <c r="G124" s="109">
        <v>40000</v>
      </c>
      <c r="H124" s="73">
        <v>3</v>
      </c>
      <c r="I124" s="113">
        <v>120000</v>
      </c>
      <c r="J124" s="75"/>
      <c r="K124" s="100">
        <v>2014</v>
      </c>
    </row>
    <row r="125" spans="1:11" s="88" customFormat="1" ht="15.75" thickBot="1">
      <c r="A125" s="4">
        <v>120</v>
      </c>
      <c r="B125" s="496" t="s">
        <v>1042</v>
      </c>
      <c r="C125" s="87">
        <v>12</v>
      </c>
      <c r="D125" s="110">
        <v>125000</v>
      </c>
      <c r="E125" s="86">
        <v>0.41699999999999998</v>
      </c>
      <c r="F125" s="110">
        <v>52125</v>
      </c>
      <c r="G125" s="110">
        <v>72875</v>
      </c>
      <c r="H125" s="85">
        <v>1</v>
      </c>
      <c r="I125" s="114">
        <v>72875</v>
      </c>
      <c r="J125" s="87"/>
      <c r="K125" s="101">
        <v>2014</v>
      </c>
    </row>
    <row r="126" spans="1:11" ht="27.75" customHeight="1" thickBot="1">
      <c r="A126" s="4">
        <v>121</v>
      </c>
      <c r="B126" s="493" t="s">
        <v>1043</v>
      </c>
      <c r="C126" s="75">
        <v>7</v>
      </c>
      <c r="D126" s="109">
        <v>60000</v>
      </c>
      <c r="E126" s="90">
        <v>0.71399999999999997</v>
      </c>
      <c r="F126" s="109">
        <v>42840</v>
      </c>
      <c r="G126" s="109">
        <v>17160</v>
      </c>
      <c r="H126" s="73">
        <v>1</v>
      </c>
      <c r="I126" s="113">
        <v>17160</v>
      </c>
      <c r="J126" s="75"/>
      <c r="K126" s="100">
        <v>2014</v>
      </c>
    </row>
    <row r="127" spans="1:11" ht="26.25" customHeight="1" thickBot="1">
      <c r="A127" s="4">
        <v>122</v>
      </c>
      <c r="B127" s="493" t="s">
        <v>1044</v>
      </c>
      <c r="C127" s="75">
        <v>7</v>
      </c>
      <c r="D127" s="109">
        <v>25000</v>
      </c>
      <c r="E127" s="90">
        <v>0.71399999999999997</v>
      </c>
      <c r="F127" s="109">
        <v>17850</v>
      </c>
      <c r="G127" s="109">
        <v>7150</v>
      </c>
      <c r="H127" s="73">
        <v>1</v>
      </c>
      <c r="I127" s="113">
        <v>7150</v>
      </c>
      <c r="J127" s="75"/>
      <c r="K127" s="100">
        <v>2014</v>
      </c>
    </row>
    <row r="128" spans="1:11" ht="96.75" customHeight="1" thickBot="1">
      <c r="A128" s="4">
        <v>123</v>
      </c>
      <c r="B128" s="493" t="s">
        <v>1045</v>
      </c>
      <c r="C128" s="75">
        <v>10</v>
      </c>
      <c r="D128" s="109">
        <v>288000</v>
      </c>
      <c r="E128" s="74">
        <v>0.5</v>
      </c>
      <c r="F128" s="109">
        <v>144000</v>
      </c>
      <c r="G128" s="109">
        <v>4800</v>
      </c>
      <c r="H128" s="73">
        <v>30</v>
      </c>
      <c r="I128" s="113">
        <v>144000</v>
      </c>
      <c r="J128" s="75"/>
      <c r="K128" s="100">
        <v>2014</v>
      </c>
    </row>
    <row r="129" spans="1:11" ht="60.75" customHeight="1" thickBot="1">
      <c r="A129" s="4">
        <v>124</v>
      </c>
      <c r="B129" s="493" t="s">
        <v>1046</v>
      </c>
      <c r="C129" s="75">
        <v>10</v>
      </c>
      <c r="D129" s="109">
        <v>100000</v>
      </c>
      <c r="E129" s="74">
        <v>0.5</v>
      </c>
      <c r="F129" s="109">
        <v>50000</v>
      </c>
      <c r="G129" s="109">
        <v>50000</v>
      </c>
      <c r="H129" s="73">
        <v>1</v>
      </c>
      <c r="I129" s="113">
        <v>50000</v>
      </c>
      <c r="J129" s="75"/>
      <c r="K129" s="100">
        <v>2014</v>
      </c>
    </row>
    <row r="130" spans="1:11" ht="47.25" customHeight="1" thickBot="1">
      <c r="A130" s="4">
        <v>125</v>
      </c>
      <c r="B130" s="493" t="s">
        <v>1047</v>
      </c>
      <c r="C130" s="75">
        <v>10</v>
      </c>
      <c r="D130" s="109">
        <v>35000</v>
      </c>
      <c r="E130" s="74">
        <v>0.5</v>
      </c>
      <c r="F130" s="109">
        <v>17500</v>
      </c>
      <c r="G130" s="109">
        <v>17500</v>
      </c>
      <c r="H130" s="73">
        <v>1</v>
      </c>
      <c r="I130" s="113">
        <v>17500</v>
      </c>
      <c r="J130" s="75"/>
      <c r="K130" s="100">
        <v>2014</v>
      </c>
    </row>
    <row r="131" spans="1:11" ht="52.5" customHeight="1" thickBot="1">
      <c r="A131" s="4">
        <v>126</v>
      </c>
      <c r="B131" s="493" t="s">
        <v>1048</v>
      </c>
      <c r="C131" s="75">
        <v>10</v>
      </c>
      <c r="D131" s="109">
        <v>35000</v>
      </c>
      <c r="E131" s="74">
        <v>0.5</v>
      </c>
      <c r="F131" s="109">
        <v>17500</v>
      </c>
      <c r="G131" s="109">
        <v>17500</v>
      </c>
      <c r="H131" s="73">
        <v>1</v>
      </c>
      <c r="I131" s="113">
        <v>17500</v>
      </c>
      <c r="J131" s="75"/>
      <c r="K131" s="100">
        <v>2014</v>
      </c>
    </row>
    <row r="132" spans="1:11" ht="37.5" customHeight="1" thickBot="1">
      <c r="A132" s="4">
        <v>127</v>
      </c>
      <c r="B132" s="493" t="s">
        <v>1049</v>
      </c>
      <c r="C132" s="75">
        <v>10</v>
      </c>
      <c r="D132" s="109">
        <v>70000</v>
      </c>
      <c r="E132" s="74">
        <v>0.5</v>
      </c>
      <c r="F132" s="109">
        <v>35000</v>
      </c>
      <c r="G132" s="109">
        <v>35000</v>
      </c>
      <c r="H132" s="73">
        <v>1</v>
      </c>
      <c r="I132" s="113">
        <v>35000</v>
      </c>
      <c r="J132" s="75"/>
      <c r="K132" s="100">
        <v>2014</v>
      </c>
    </row>
    <row r="133" spans="1:11" ht="32.25" customHeight="1" thickBot="1">
      <c r="A133" s="4">
        <v>128</v>
      </c>
      <c r="B133" s="493" t="s">
        <v>1050</v>
      </c>
      <c r="C133" s="76">
        <v>20</v>
      </c>
      <c r="D133" s="109">
        <v>5000000</v>
      </c>
      <c r="E133" s="74">
        <v>0.2</v>
      </c>
      <c r="F133" s="109">
        <v>1000000</v>
      </c>
      <c r="G133" s="109">
        <v>4000</v>
      </c>
      <c r="H133" s="77" t="s">
        <v>6</v>
      </c>
      <c r="I133" s="113">
        <v>4000000</v>
      </c>
      <c r="J133" s="78"/>
      <c r="K133" s="102">
        <v>2015</v>
      </c>
    </row>
    <row r="134" spans="1:11" ht="31.5" customHeight="1" thickBot="1">
      <c r="A134" s="4">
        <v>129</v>
      </c>
      <c r="B134" s="493" t="s">
        <v>1051</v>
      </c>
      <c r="C134" s="76">
        <v>50</v>
      </c>
      <c r="D134" s="109">
        <v>1000000</v>
      </c>
      <c r="E134" s="74">
        <v>0.08</v>
      </c>
      <c r="F134" s="109">
        <v>80000</v>
      </c>
      <c r="G134" s="109">
        <v>920000</v>
      </c>
      <c r="H134" s="77">
        <v>1</v>
      </c>
      <c r="I134" s="113">
        <v>920000</v>
      </c>
      <c r="J134" s="79"/>
      <c r="K134" s="102">
        <v>2015</v>
      </c>
    </row>
    <row r="135" spans="1:11" ht="15.75" thickBot="1">
      <c r="A135" s="4">
        <v>130</v>
      </c>
      <c r="B135" s="495" t="s">
        <v>1042</v>
      </c>
      <c r="C135" s="76">
        <v>12</v>
      </c>
      <c r="D135" s="109">
        <v>55000</v>
      </c>
      <c r="E135" s="90">
        <v>0.33300000000000002</v>
      </c>
      <c r="F135" s="109">
        <v>18315</v>
      </c>
      <c r="G135" s="109">
        <v>36685</v>
      </c>
      <c r="H135" s="77">
        <v>1</v>
      </c>
      <c r="I135" s="113">
        <v>36685</v>
      </c>
      <c r="J135" s="78"/>
      <c r="K135" s="102">
        <v>2015</v>
      </c>
    </row>
    <row r="136" spans="1:11" ht="15.75" thickBot="1">
      <c r="A136" s="4">
        <v>131</v>
      </c>
      <c r="B136" s="495" t="s">
        <v>1052</v>
      </c>
      <c r="C136" s="76">
        <v>10</v>
      </c>
      <c r="D136" s="109">
        <v>900000</v>
      </c>
      <c r="E136" s="74">
        <v>0.4</v>
      </c>
      <c r="F136" s="109">
        <v>360000</v>
      </c>
      <c r="G136" s="109">
        <v>540000</v>
      </c>
      <c r="H136" s="77">
        <v>1</v>
      </c>
      <c r="I136" s="113">
        <v>540000</v>
      </c>
      <c r="J136" s="79"/>
      <c r="K136" s="102">
        <v>2015</v>
      </c>
    </row>
    <row r="137" spans="1:11" ht="15.75" thickBot="1">
      <c r="A137" s="4">
        <v>132</v>
      </c>
      <c r="B137" s="495" t="s">
        <v>1053</v>
      </c>
      <c r="C137" s="76">
        <v>7</v>
      </c>
      <c r="D137" s="109">
        <v>78000</v>
      </c>
      <c r="E137" s="74">
        <v>0.56999999999999995</v>
      </c>
      <c r="F137" s="109">
        <v>44460</v>
      </c>
      <c r="G137" s="109">
        <v>33540</v>
      </c>
      <c r="H137" s="77">
        <v>1</v>
      </c>
      <c r="I137" s="113">
        <v>33540</v>
      </c>
      <c r="J137" s="78"/>
      <c r="K137" s="102">
        <v>2015</v>
      </c>
    </row>
    <row r="138" spans="1:11" ht="15.75" thickBot="1">
      <c r="A138" s="4">
        <v>133</v>
      </c>
      <c r="B138" s="495" t="s">
        <v>1054</v>
      </c>
      <c r="C138" s="103">
        <v>50</v>
      </c>
      <c r="D138" s="109">
        <v>950000</v>
      </c>
      <c r="E138" s="74">
        <v>0.08</v>
      </c>
      <c r="F138" s="109">
        <v>76000</v>
      </c>
      <c r="G138" s="109">
        <v>874000</v>
      </c>
      <c r="H138" s="80">
        <v>1</v>
      </c>
      <c r="I138" s="113">
        <v>874000</v>
      </c>
      <c r="J138" s="103"/>
      <c r="K138" s="104">
        <v>2015</v>
      </c>
    </row>
    <row r="139" spans="1:11" ht="30.75" thickBot="1">
      <c r="A139" s="4">
        <v>134</v>
      </c>
      <c r="B139" s="495" t="s">
        <v>513</v>
      </c>
      <c r="C139" s="75">
        <v>2</v>
      </c>
      <c r="D139" s="111"/>
      <c r="E139" s="73"/>
      <c r="F139" s="111"/>
      <c r="G139" s="111"/>
      <c r="H139" s="100"/>
      <c r="I139" s="115"/>
      <c r="J139" s="105" t="s">
        <v>170</v>
      </c>
      <c r="K139" s="100"/>
    </row>
    <row r="140" spans="1:11" ht="28.5" customHeight="1" thickBot="1">
      <c r="A140" s="4">
        <v>135</v>
      </c>
      <c r="B140" s="493" t="s">
        <v>1055</v>
      </c>
      <c r="C140" s="75">
        <v>2</v>
      </c>
      <c r="D140" s="111"/>
      <c r="E140" s="73"/>
      <c r="F140" s="111"/>
      <c r="G140" s="111"/>
      <c r="H140" s="100"/>
      <c r="I140" s="115"/>
      <c r="J140" s="105" t="s">
        <v>170</v>
      </c>
      <c r="K140" s="100"/>
    </row>
    <row r="141" spans="1:11" s="88" customFormat="1" ht="27.75" customHeight="1" thickBot="1">
      <c r="A141" s="4">
        <v>136</v>
      </c>
      <c r="B141" s="91" t="s">
        <v>7</v>
      </c>
      <c r="C141" s="106">
        <v>12</v>
      </c>
      <c r="D141" s="110">
        <v>34200</v>
      </c>
      <c r="E141" s="101">
        <v>0</v>
      </c>
      <c r="F141" s="110">
        <v>0</v>
      </c>
      <c r="G141" s="110">
        <v>34200</v>
      </c>
      <c r="H141" s="85">
        <v>1</v>
      </c>
      <c r="I141" s="114">
        <v>34200</v>
      </c>
      <c r="J141" s="87" t="s">
        <v>905</v>
      </c>
      <c r="K141" s="101">
        <v>2019</v>
      </c>
    </row>
    <row r="142" spans="1:11" s="88" customFormat="1" ht="27.75" customHeight="1" thickBot="1">
      <c r="A142" s="4">
        <v>137</v>
      </c>
      <c r="B142" s="91" t="s">
        <v>8</v>
      </c>
      <c r="C142" s="106">
        <v>12</v>
      </c>
      <c r="D142" s="110">
        <v>199500</v>
      </c>
      <c r="E142" s="101">
        <v>0</v>
      </c>
      <c r="F142" s="110">
        <v>0</v>
      </c>
      <c r="G142" s="110">
        <v>28500</v>
      </c>
      <c r="H142" s="85">
        <v>7</v>
      </c>
      <c r="I142" s="114">
        <v>199500</v>
      </c>
      <c r="J142" s="87" t="s">
        <v>905</v>
      </c>
      <c r="K142" s="101">
        <v>2019</v>
      </c>
    </row>
    <row r="143" spans="1:11" s="88" customFormat="1" ht="27.75" customHeight="1" thickBot="1">
      <c r="A143" s="4">
        <v>138</v>
      </c>
      <c r="B143" s="91" t="s">
        <v>9</v>
      </c>
      <c r="C143" s="106">
        <v>12</v>
      </c>
      <c r="D143" s="110">
        <v>171000</v>
      </c>
      <c r="E143" s="101">
        <v>0</v>
      </c>
      <c r="F143" s="110">
        <v>0</v>
      </c>
      <c r="G143" s="110">
        <v>17100</v>
      </c>
      <c r="H143" s="85">
        <v>10</v>
      </c>
      <c r="I143" s="114">
        <v>171000</v>
      </c>
      <c r="J143" s="87" t="s">
        <v>905</v>
      </c>
      <c r="K143" s="101">
        <v>2019</v>
      </c>
    </row>
    <row r="144" spans="1:11" s="88" customFormat="1" ht="27.75" customHeight="1" thickBot="1">
      <c r="A144" s="4">
        <v>139</v>
      </c>
      <c r="B144" s="91" t="s">
        <v>10</v>
      </c>
      <c r="C144" s="106">
        <v>12</v>
      </c>
      <c r="D144" s="110">
        <v>22800</v>
      </c>
      <c r="E144" s="101">
        <v>0</v>
      </c>
      <c r="F144" s="110">
        <v>0</v>
      </c>
      <c r="G144" s="110">
        <v>11400</v>
      </c>
      <c r="H144" s="85">
        <v>2</v>
      </c>
      <c r="I144" s="114">
        <v>22800</v>
      </c>
      <c r="J144" s="87" t="s">
        <v>905</v>
      </c>
      <c r="K144" s="101">
        <v>2019</v>
      </c>
    </row>
    <row r="145" spans="1:11" s="88" customFormat="1" ht="27.75" customHeight="1" thickBot="1">
      <c r="A145" s="4">
        <v>140</v>
      </c>
      <c r="B145" s="91" t="s">
        <v>11</v>
      </c>
      <c r="C145" s="106">
        <v>12</v>
      </c>
      <c r="D145" s="110">
        <v>12350</v>
      </c>
      <c r="E145" s="101">
        <v>0</v>
      </c>
      <c r="F145" s="110">
        <v>0</v>
      </c>
      <c r="G145" s="110">
        <v>12350</v>
      </c>
      <c r="H145" s="85">
        <v>1</v>
      </c>
      <c r="I145" s="114">
        <v>12350</v>
      </c>
      <c r="J145" s="87" t="s">
        <v>905</v>
      </c>
      <c r="K145" s="101">
        <v>2019</v>
      </c>
    </row>
    <row r="146" spans="1:11" s="88" customFormat="1" ht="15.75" thickBot="1">
      <c r="A146" s="4">
        <v>141</v>
      </c>
      <c r="B146" s="92" t="s">
        <v>12</v>
      </c>
      <c r="C146" s="106">
        <v>7</v>
      </c>
      <c r="D146" s="110">
        <v>91200</v>
      </c>
      <c r="E146" s="101">
        <v>0</v>
      </c>
      <c r="F146" s="110">
        <v>0</v>
      </c>
      <c r="G146" s="110">
        <v>228</v>
      </c>
      <c r="H146" s="85">
        <v>400</v>
      </c>
      <c r="I146" s="114">
        <v>91200</v>
      </c>
      <c r="J146" s="87" t="s">
        <v>905</v>
      </c>
      <c r="K146" s="101">
        <v>2019</v>
      </c>
    </row>
    <row r="147" spans="1:11" s="88" customFormat="1" ht="15.75" thickBot="1">
      <c r="A147" s="4">
        <v>142</v>
      </c>
      <c r="B147" s="92" t="s">
        <v>13</v>
      </c>
      <c r="C147" s="106"/>
      <c r="D147" s="110">
        <v>22800</v>
      </c>
      <c r="E147" s="101">
        <v>0</v>
      </c>
      <c r="F147" s="110">
        <v>0</v>
      </c>
      <c r="G147" s="110">
        <v>2850</v>
      </c>
      <c r="H147" s="85">
        <v>8</v>
      </c>
      <c r="I147" s="114">
        <v>22800</v>
      </c>
      <c r="J147" s="87" t="s">
        <v>905</v>
      </c>
      <c r="K147" s="101">
        <v>2019</v>
      </c>
    </row>
    <row r="148" spans="1:11" s="88" customFormat="1" ht="15.75" thickBot="1">
      <c r="A148" s="4">
        <v>143</v>
      </c>
      <c r="B148" s="92" t="s">
        <v>14</v>
      </c>
      <c r="C148" s="106"/>
      <c r="D148" s="110">
        <v>13680</v>
      </c>
      <c r="E148" s="101">
        <v>0</v>
      </c>
      <c r="F148" s="110">
        <v>0</v>
      </c>
      <c r="G148" s="110">
        <v>1140</v>
      </c>
      <c r="H148" s="85">
        <v>12</v>
      </c>
      <c r="I148" s="114">
        <v>13680</v>
      </c>
      <c r="J148" s="87" t="s">
        <v>905</v>
      </c>
      <c r="K148" s="101">
        <v>2019</v>
      </c>
    </row>
    <row r="149" spans="1:11" s="88" customFormat="1" ht="15.75" thickBot="1">
      <c r="A149" s="4">
        <v>144</v>
      </c>
      <c r="B149" s="92" t="s">
        <v>15</v>
      </c>
      <c r="C149" s="106">
        <v>7</v>
      </c>
      <c r="D149" s="110">
        <v>206150</v>
      </c>
      <c r="E149" s="101">
        <v>0</v>
      </c>
      <c r="F149" s="110">
        <v>0</v>
      </c>
      <c r="G149" s="110">
        <v>29450</v>
      </c>
      <c r="H149" s="85">
        <v>7</v>
      </c>
      <c r="I149" s="114">
        <v>206150</v>
      </c>
      <c r="J149" s="87" t="s">
        <v>905</v>
      </c>
      <c r="K149" s="101">
        <v>2019</v>
      </c>
    </row>
    <row r="150" spans="1:11" s="88" customFormat="1" ht="29.25" customHeight="1" thickBot="1">
      <c r="A150" s="4">
        <v>145</v>
      </c>
      <c r="B150" s="91" t="s">
        <v>16</v>
      </c>
      <c r="C150" s="106"/>
      <c r="D150" s="110">
        <v>318000</v>
      </c>
      <c r="E150" s="101">
        <v>0</v>
      </c>
      <c r="F150" s="110">
        <v>0</v>
      </c>
      <c r="G150" s="110">
        <v>318000</v>
      </c>
      <c r="H150" s="85">
        <v>1</v>
      </c>
      <c r="I150" s="114">
        <v>318000</v>
      </c>
      <c r="J150" s="87" t="s">
        <v>905</v>
      </c>
      <c r="K150" s="101">
        <v>2019</v>
      </c>
    </row>
    <row r="151" spans="1:11" s="88" customFormat="1" ht="15.75" thickBot="1">
      <c r="A151" s="4">
        <v>146</v>
      </c>
      <c r="B151" s="92" t="s">
        <v>17</v>
      </c>
      <c r="C151" s="106"/>
      <c r="D151" s="110">
        <v>90000</v>
      </c>
      <c r="E151" s="101">
        <v>0</v>
      </c>
      <c r="F151" s="110">
        <v>0</v>
      </c>
      <c r="G151" s="110">
        <v>90000</v>
      </c>
      <c r="H151" s="85">
        <v>1</v>
      </c>
      <c r="I151" s="114">
        <v>90000</v>
      </c>
      <c r="J151" s="87" t="s">
        <v>905</v>
      </c>
      <c r="K151" s="101">
        <v>2019</v>
      </c>
    </row>
    <row r="152" spans="1:11" s="88" customFormat="1" ht="15.75" thickBot="1">
      <c r="A152" s="4">
        <v>147</v>
      </c>
      <c r="B152" s="92" t="s">
        <v>18</v>
      </c>
      <c r="C152" s="106"/>
      <c r="D152" s="110">
        <v>90000</v>
      </c>
      <c r="E152" s="101">
        <v>0</v>
      </c>
      <c r="F152" s="110">
        <v>0</v>
      </c>
      <c r="G152" s="110">
        <v>90000</v>
      </c>
      <c r="H152" s="85">
        <v>1</v>
      </c>
      <c r="I152" s="114">
        <v>90000</v>
      </c>
      <c r="J152" s="87" t="s">
        <v>905</v>
      </c>
      <c r="K152" s="101">
        <v>2019</v>
      </c>
    </row>
    <row r="153" spans="1:11" s="88" customFormat="1" ht="15.75" thickBot="1">
      <c r="A153" s="4">
        <v>148</v>
      </c>
      <c r="B153" s="92" t="s">
        <v>19</v>
      </c>
      <c r="C153" s="103">
        <v>7</v>
      </c>
      <c r="D153" s="110">
        <v>170000</v>
      </c>
      <c r="E153" s="101">
        <v>0</v>
      </c>
      <c r="F153" s="110">
        <v>0</v>
      </c>
      <c r="G153" s="110">
        <v>170000</v>
      </c>
      <c r="H153" s="85">
        <v>1</v>
      </c>
      <c r="I153" s="114">
        <v>170000</v>
      </c>
      <c r="J153" s="87" t="s">
        <v>905</v>
      </c>
      <c r="K153" s="101">
        <v>2019</v>
      </c>
    </row>
    <row r="154" spans="1:11" s="88" customFormat="1" ht="15.75" thickBot="1">
      <c r="A154" s="4">
        <v>149</v>
      </c>
      <c r="B154" s="92" t="s">
        <v>20</v>
      </c>
      <c r="C154" s="103">
        <v>7</v>
      </c>
      <c r="D154" s="110">
        <v>84900</v>
      </c>
      <c r="E154" s="101">
        <v>0</v>
      </c>
      <c r="F154" s="110">
        <v>0</v>
      </c>
      <c r="G154" s="110">
        <v>84900</v>
      </c>
      <c r="H154" s="85">
        <v>1</v>
      </c>
      <c r="I154" s="114">
        <v>84900</v>
      </c>
      <c r="J154" s="87" t="s">
        <v>905</v>
      </c>
      <c r="K154" s="101">
        <v>2019</v>
      </c>
    </row>
    <row r="155" spans="1:11" s="88" customFormat="1" ht="15.75" thickBot="1">
      <c r="A155" s="4">
        <v>150</v>
      </c>
      <c r="B155" s="92" t="s">
        <v>20</v>
      </c>
      <c r="C155" s="103">
        <v>7</v>
      </c>
      <c r="D155" s="110">
        <v>44100</v>
      </c>
      <c r="E155" s="101">
        <v>0</v>
      </c>
      <c r="F155" s="110">
        <v>0</v>
      </c>
      <c r="G155" s="110">
        <v>44100</v>
      </c>
      <c r="H155" s="85">
        <v>1</v>
      </c>
      <c r="I155" s="114">
        <v>44100</v>
      </c>
      <c r="J155" s="87" t="s">
        <v>905</v>
      </c>
      <c r="K155" s="101">
        <v>2019</v>
      </c>
    </row>
    <row r="156" spans="1:11" s="88" customFormat="1" ht="26.25" customHeight="1" thickBot="1">
      <c r="A156" s="4">
        <v>151</v>
      </c>
      <c r="B156" s="91" t="s">
        <v>21</v>
      </c>
      <c r="C156" s="103">
        <v>5</v>
      </c>
      <c r="D156" s="110">
        <v>266000</v>
      </c>
      <c r="E156" s="101">
        <v>0</v>
      </c>
      <c r="F156" s="110">
        <v>0</v>
      </c>
      <c r="G156" s="110">
        <v>266000</v>
      </c>
      <c r="H156" s="85">
        <v>1</v>
      </c>
      <c r="I156" s="114">
        <v>266000</v>
      </c>
      <c r="J156" s="87" t="s">
        <v>905</v>
      </c>
      <c r="K156" s="101">
        <v>2019</v>
      </c>
    </row>
    <row r="157" spans="1:11" s="88" customFormat="1" ht="15.75" thickBot="1">
      <c r="A157" s="4">
        <v>152</v>
      </c>
      <c r="B157" s="92" t="s">
        <v>22</v>
      </c>
      <c r="C157" s="103">
        <v>8</v>
      </c>
      <c r="D157" s="110">
        <v>245000</v>
      </c>
      <c r="E157" s="101">
        <v>0</v>
      </c>
      <c r="F157" s="110">
        <v>0</v>
      </c>
      <c r="G157" s="110">
        <v>245000</v>
      </c>
      <c r="H157" s="85">
        <v>1</v>
      </c>
      <c r="I157" s="114">
        <v>245000</v>
      </c>
      <c r="J157" s="87" t="s">
        <v>905</v>
      </c>
      <c r="K157" s="101">
        <v>2019</v>
      </c>
    </row>
    <row r="158" spans="1:11" s="88" customFormat="1" ht="30" customHeight="1" thickBot="1">
      <c r="A158" s="4">
        <v>153</v>
      </c>
      <c r="B158" s="91" t="s">
        <v>27</v>
      </c>
      <c r="C158" s="106"/>
      <c r="D158" s="110">
        <v>87200</v>
      </c>
      <c r="E158" s="101">
        <v>0</v>
      </c>
      <c r="F158" s="110">
        <v>0</v>
      </c>
      <c r="G158" s="110">
        <v>87200</v>
      </c>
      <c r="H158" s="85">
        <v>1</v>
      </c>
      <c r="I158" s="114">
        <v>87200</v>
      </c>
      <c r="J158" s="87" t="s">
        <v>905</v>
      </c>
      <c r="K158" s="101">
        <v>2019</v>
      </c>
    </row>
    <row r="159" spans="1:11" s="88" customFormat="1" ht="15.75" thickBot="1">
      <c r="A159" s="4">
        <v>154</v>
      </c>
      <c r="B159" s="92" t="s">
        <v>28</v>
      </c>
      <c r="C159" s="106">
        <v>7</v>
      </c>
      <c r="D159" s="110">
        <v>6500</v>
      </c>
      <c r="E159" s="101">
        <v>0</v>
      </c>
      <c r="F159" s="110">
        <v>0</v>
      </c>
      <c r="G159" s="110">
        <v>6500</v>
      </c>
      <c r="H159" s="85">
        <v>1</v>
      </c>
      <c r="I159" s="114">
        <v>6500</v>
      </c>
      <c r="J159" s="87" t="s">
        <v>905</v>
      </c>
      <c r="K159" s="101">
        <v>2019</v>
      </c>
    </row>
    <row r="160" spans="1:11" s="88" customFormat="1" ht="27" customHeight="1" thickBot="1">
      <c r="A160" s="4">
        <v>155</v>
      </c>
      <c r="B160" s="93" t="s">
        <v>29</v>
      </c>
      <c r="C160" s="107">
        <v>5</v>
      </c>
      <c r="D160" s="112">
        <v>206900</v>
      </c>
      <c r="E160" s="101">
        <v>0</v>
      </c>
      <c r="F160" s="112">
        <v>0</v>
      </c>
      <c r="G160" s="112">
        <v>206900</v>
      </c>
      <c r="H160" s="94">
        <v>1</v>
      </c>
      <c r="I160" s="116">
        <v>206900</v>
      </c>
      <c r="J160" s="87" t="s">
        <v>905</v>
      </c>
      <c r="K160" s="108">
        <v>2019</v>
      </c>
    </row>
    <row r="161" spans="1:11" ht="15.75" thickBot="1">
      <c r="A161" s="13"/>
      <c r="B161" s="14" t="s">
        <v>116</v>
      </c>
      <c r="C161" s="81"/>
      <c r="D161" s="81"/>
      <c r="E161" s="81"/>
      <c r="F161" s="81"/>
      <c r="G161" s="81"/>
      <c r="H161" s="81"/>
      <c r="I161" s="82">
        <f>SUBTOTAL(109,I6:I160)</f>
        <v>37931164</v>
      </c>
      <c r="J161" s="83"/>
      <c r="K161" s="84"/>
    </row>
    <row r="163" spans="1:11" ht="37.5" customHeight="1">
      <c r="B163" s="488" t="s">
        <v>1151</v>
      </c>
      <c r="C163" s="488"/>
      <c r="D163" s="488"/>
      <c r="F163" s="463" t="s">
        <v>1152</v>
      </c>
    </row>
  </sheetData>
  <mergeCells count="3">
    <mergeCell ref="A2:K2"/>
    <mergeCell ref="J1:K1"/>
    <mergeCell ref="B163:D163"/>
  </mergeCells>
  <pageMargins left="0.7" right="0.7" top="0.75" bottom="0.75" header="0.3" footer="0.3"/>
  <pageSetup paperSize="9" scale="81" orientation="landscape" r:id="rId1"/>
  <rowBreaks count="1" manualBreakCount="1">
    <brk id="135" max="10" man="1"/>
  </rowBreak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49"/>
  <sheetViews>
    <sheetView workbookViewId="0">
      <selection activeCell="C10" sqref="C10"/>
    </sheetView>
  </sheetViews>
  <sheetFormatPr defaultRowHeight="15"/>
  <cols>
    <col min="1" max="1" width="4.7109375" bestFit="1" customWidth="1"/>
    <col min="2" max="2" width="21.42578125" customWidth="1"/>
    <col min="3" max="3" width="8.140625" customWidth="1"/>
    <col min="4" max="4" width="9.28515625" customWidth="1"/>
    <col min="5" max="5" width="13.28515625" customWidth="1"/>
    <col min="6" max="6" width="9.42578125" customWidth="1"/>
    <col min="7" max="7" width="10.140625" customWidth="1"/>
    <col min="8" max="8" width="16.140625" customWidth="1"/>
    <col min="9" max="9" width="15.7109375" customWidth="1"/>
    <col min="10" max="10" width="21.28515625" customWidth="1"/>
  </cols>
  <sheetData>
    <row r="1" spans="1:11" ht="71.25" customHeight="1">
      <c r="H1" s="463"/>
      <c r="I1" s="463"/>
      <c r="J1" s="485" t="s">
        <v>1168</v>
      </c>
      <c r="K1" s="485"/>
    </row>
    <row r="2" spans="1:11" ht="57" customHeight="1" thickBot="1">
      <c r="A2" s="484" t="s">
        <v>1108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81.75" customHeight="1">
      <c r="A3" s="329" t="s">
        <v>36</v>
      </c>
      <c r="B3" s="429" t="s">
        <v>58</v>
      </c>
      <c r="C3" s="429" t="s">
        <v>57</v>
      </c>
      <c r="D3" s="429" t="s">
        <v>32</v>
      </c>
      <c r="E3" s="280" t="s">
        <v>674</v>
      </c>
      <c r="F3" s="280" t="s">
        <v>1116</v>
      </c>
      <c r="G3" s="236" t="s">
        <v>89</v>
      </c>
      <c r="H3" s="236" t="s">
        <v>352</v>
      </c>
      <c r="I3" s="428" t="s">
        <v>118</v>
      </c>
      <c r="J3" s="236" t="s">
        <v>119</v>
      </c>
      <c r="K3" s="430" t="s">
        <v>203</v>
      </c>
    </row>
    <row r="4" spans="1:11">
      <c r="A4" s="39">
        <v>1</v>
      </c>
      <c r="B4" s="39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</row>
    <row r="5" spans="1:11" ht="42.75">
      <c r="A5" s="141">
        <v>1</v>
      </c>
      <c r="B5" s="51" t="s">
        <v>244</v>
      </c>
      <c r="C5" s="50" t="s">
        <v>65</v>
      </c>
      <c r="D5" s="59"/>
      <c r="E5" s="59" t="s">
        <v>842</v>
      </c>
      <c r="F5" s="59">
        <v>82.04</v>
      </c>
      <c r="G5" s="59">
        <v>1</v>
      </c>
      <c r="H5" s="29">
        <v>35828580</v>
      </c>
      <c r="I5" s="29">
        <v>35828580</v>
      </c>
      <c r="J5" s="320" t="s">
        <v>843</v>
      </c>
      <c r="K5" s="313" t="s">
        <v>826</v>
      </c>
    </row>
    <row r="6" spans="1:11" s="88" customFormat="1" ht="29.25">
      <c r="A6" s="137">
        <v>2</v>
      </c>
      <c r="B6" s="136" t="s">
        <v>245</v>
      </c>
      <c r="C6" s="50" t="s">
        <v>65</v>
      </c>
      <c r="D6" s="137"/>
      <c r="E6" s="137"/>
      <c r="F6" s="137"/>
      <c r="G6" s="137">
        <v>1</v>
      </c>
      <c r="H6" s="137">
        <v>3332193</v>
      </c>
      <c r="I6" s="137">
        <v>3332193</v>
      </c>
      <c r="J6" s="321" t="s">
        <v>246</v>
      </c>
      <c r="K6" s="314"/>
    </row>
    <row r="7" spans="1:11" s="88" customFormat="1" ht="42.75">
      <c r="A7" s="138">
        <v>3</v>
      </c>
      <c r="B7" s="133" t="s">
        <v>247</v>
      </c>
      <c r="C7" s="50" t="s">
        <v>65</v>
      </c>
      <c r="D7" s="138">
        <v>20</v>
      </c>
      <c r="E7" s="138">
        <v>0</v>
      </c>
      <c r="F7" s="138">
        <v>100</v>
      </c>
      <c r="G7" s="138">
        <v>1</v>
      </c>
      <c r="H7" s="139">
        <v>0</v>
      </c>
      <c r="I7" s="139">
        <v>0</v>
      </c>
      <c r="J7" s="322" t="s">
        <v>248</v>
      </c>
      <c r="K7" s="315" t="s">
        <v>827</v>
      </c>
    </row>
    <row r="8" spans="1:11" s="88" customFormat="1" ht="85.5">
      <c r="A8" s="137">
        <v>4</v>
      </c>
      <c r="B8" s="136" t="s">
        <v>249</v>
      </c>
      <c r="C8" s="50" t="s">
        <v>65</v>
      </c>
      <c r="D8" s="137">
        <v>20</v>
      </c>
      <c r="E8" s="137">
        <v>0</v>
      </c>
      <c r="F8" s="137">
        <v>100</v>
      </c>
      <c r="G8" s="137">
        <v>1</v>
      </c>
      <c r="H8" s="140">
        <v>0</v>
      </c>
      <c r="I8" s="140">
        <v>0</v>
      </c>
      <c r="J8" s="321" t="s">
        <v>248</v>
      </c>
      <c r="K8" s="314" t="s">
        <v>250</v>
      </c>
    </row>
    <row r="9" spans="1:11" s="88" customFormat="1" ht="42.75">
      <c r="A9" s="138">
        <v>5</v>
      </c>
      <c r="B9" s="133" t="s">
        <v>251</v>
      </c>
      <c r="C9" s="50" t="s">
        <v>65</v>
      </c>
      <c r="D9" s="138">
        <v>20</v>
      </c>
      <c r="E9" s="138">
        <v>0</v>
      </c>
      <c r="F9" s="138">
        <v>100</v>
      </c>
      <c r="G9" s="138"/>
      <c r="H9" s="139">
        <v>0</v>
      </c>
      <c r="I9" s="139">
        <v>0</v>
      </c>
      <c r="J9" s="322" t="s">
        <v>248</v>
      </c>
      <c r="K9" s="315" t="s">
        <v>828</v>
      </c>
    </row>
    <row r="10" spans="1:11" s="88" customFormat="1" ht="51">
      <c r="A10" s="137">
        <v>6</v>
      </c>
      <c r="B10" s="135" t="s">
        <v>252</v>
      </c>
      <c r="C10" s="50" t="s">
        <v>65</v>
      </c>
      <c r="D10" s="137"/>
      <c r="E10" s="137"/>
      <c r="F10" s="137"/>
      <c r="G10" s="137">
        <v>1</v>
      </c>
      <c r="H10" s="137">
        <v>17446112</v>
      </c>
      <c r="I10" s="137">
        <v>17446112</v>
      </c>
      <c r="J10" s="321" t="s">
        <v>74</v>
      </c>
      <c r="K10" s="314" t="s">
        <v>828</v>
      </c>
    </row>
    <row r="11" spans="1:11" s="88" customFormat="1" ht="42.75">
      <c r="A11" s="138">
        <v>7</v>
      </c>
      <c r="B11" s="68" t="s">
        <v>253</v>
      </c>
      <c r="C11" s="50" t="s">
        <v>65</v>
      </c>
      <c r="D11" s="138"/>
      <c r="E11" s="138"/>
      <c r="F11" s="138"/>
      <c r="G11" s="138">
        <v>1</v>
      </c>
      <c r="H11" s="138">
        <v>1033610</v>
      </c>
      <c r="I11" s="138">
        <v>1033610</v>
      </c>
      <c r="J11" s="322" t="s">
        <v>74</v>
      </c>
      <c r="K11" s="315" t="s">
        <v>829</v>
      </c>
    </row>
    <row r="12" spans="1:11" ht="28.5">
      <c r="A12" s="141">
        <v>8</v>
      </c>
      <c r="B12" s="41" t="s">
        <v>254</v>
      </c>
      <c r="C12" s="42" t="s">
        <v>65</v>
      </c>
      <c r="D12" s="141">
        <v>50</v>
      </c>
      <c r="E12" s="141" t="s">
        <v>871</v>
      </c>
      <c r="F12" s="141">
        <v>36</v>
      </c>
      <c r="G12" s="141">
        <v>1</v>
      </c>
      <c r="H12" s="127">
        <v>640000</v>
      </c>
      <c r="I12" s="127">
        <v>640000</v>
      </c>
      <c r="J12" s="323" t="s">
        <v>74</v>
      </c>
      <c r="K12" s="316" t="s">
        <v>830</v>
      </c>
    </row>
    <row r="13" spans="1:11" ht="71.25">
      <c r="A13" s="141">
        <v>9</v>
      </c>
      <c r="B13" s="41" t="s">
        <v>255</v>
      </c>
      <c r="C13" s="42" t="s">
        <v>591</v>
      </c>
      <c r="D13" s="141">
        <v>50</v>
      </c>
      <c r="E13" s="141" t="s">
        <v>900</v>
      </c>
      <c r="F13" s="141">
        <v>18</v>
      </c>
      <c r="G13" s="127">
        <v>2340</v>
      </c>
      <c r="H13" s="127">
        <v>1230</v>
      </c>
      <c r="I13" s="127">
        <v>2878200</v>
      </c>
      <c r="J13" s="320" t="s">
        <v>256</v>
      </c>
      <c r="K13" s="316" t="s">
        <v>831</v>
      </c>
    </row>
    <row r="14" spans="1:11">
      <c r="A14" s="141">
        <v>10</v>
      </c>
      <c r="B14" s="41" t="s">
        <v>257</v>
      </c>
      <c r="C14" s="42" t="s">
        <v>65</v>
      </c>
      <c r="D14" s="141">
        <v>20</v>
      </c>
      <c r="E14" s="141">
        <v>450000</v>
      </c>
      <c r="F14" s="141">
        <v>35</v>
      </c>
      <c r="G14" s="141">
        <v>1</v>
      </c>
      <c r="H14" s="127">
        <v>292500</v>
      </c>
      <c r="I14" s="127">
        <v>292500</v>
      </c>
      <c r="J14" s="323" t="s">
        <v>74</v>
      </c>
      <c r="K14" s="316" t="s">
        <v>832</v>
      </c>
    </row>
    <row r="15" spans="1:11" ht="28.5">
      <c r="A15" s="141">
        <v>11</v>
      </c>
      <c r="B15" s="41" t="s">
        <v>258</v>
      </c>
      <c r="C15" s="42" t="s">
        <v>65</v>
      </c>
      <c r="D15" s="141">
        <v>10</v>
      </c>
      <c r="E15" s="141">
        <v>0</v>
      </c>
      <c r="F15" s="141">
        <v>100</v>
      </c>
      <c r="G15" s="141">
        <v>1</v>
      </c>
      <c r="H15" s="127">
        <v>0</v>
      </c>
      <c r="I15" s="127">
        <v>0</v>
      </c>
      <c r="J15" s="323" t="s">
        <v>901</v>
      </c>
      <c r="K15" s="316" t="s">
        <v>833</v>
      </c>
    </row>
    <row r="16" spans="1:11" ht="28.5">
      <c r="A16" s="141">
        <v>12</v>
      </c>
      <c r="B16" s="41" t="s">
        <v>259</v>
      </c>
      <c r="C16" s="42" t="s">
        <v>65</v>
      </c>
      <c r="D16" s="141">
        <v>7</v>
      </c>
      <c r="E16" s="141">
        <v>78000</v>
      </c>
      <c r="F16" s="141">
        <v>57.1</v>
      </c>
      <c r="G16" s="141">
        <v>1</v>
      </c>
      <c r="H16" s="127">
        <v>33462</v>
      </c>
      <c r="I16" s="127">
        <v>33462</v>
      </c>
      <c r="J16" s="323" t="s">
        <v>855</v>
      </c>
      <c r="K16" s="316" t="s">
        <v>834</v>
      </c>
    </row>
    <row r="17" spans="1:11" ht="28.5">
      <c r="A17" s="141">
        <v>13</v>
      </c>
      <c r="B17" s="41" t="s">
        <v>260</v>
      </c>
      <c r="C17" s="42" t="s">
        <v>65</v>
      </c>
      <c r="D17" s="141">
        <v>7</v>
      </c>
      <c r="E17" s="141">
        <v>25000</v>
      </c>
      <c r="F17" s="141">
        <v>100</v>
      </c>
      <c r="G17" s="141">
        <v>1</v>
      </c>
      <c r="H17" s="127">
        <v>0</v>
      </c>
      <c r="I17" s="127">
        <v>0</v>
      </c>
      <c r="J17" s="323" t="s">
        <v>74</v>
      </c>
      <c r="K17" s="316" t="s">
        <v>832</v>
      </c>
    </row>
    <row r="18" spans="1:11" ht="57">
      <c r="A18" s="141">
        <v>14</v>
      </c>
      <c r="B18" s="41" t="s">
        <v>261</v>
      </c>
      <c r="C18" s="42" t="s">
        <v>65</v>
      </c>
      <c r="D18" s="141">
        <v>5</v>
      </c>
      <c r="E18" s="141">
        <v>0</v>
      </c>
      <c r="F18" s="141">
        <v>100</v>
      </c>
      <c r="G18" s="141">
        <v>1</v>
      </c>
      <c r="H18" s="127">
        <v>0</v>
      </c>
      <c r="I18" s="127">
        <v>0</v>
      </c>
      <c r="J18" s="323" t="s">
        <v>74</v>
      </c>
      <c r="K18" s="316" t="s">
        <v>835</v>
      </c>
    </row>
    <row r="19" spans="1:11">
      <c r="A19" s="141">
        <v>15</v>
      </c>
      <c r="B19" s="41" t="s">
        <v>262</v>
      </c>
      <c r="C19" s="42" t="s">
        <v>65</v>
      </c>
      <c r="D19" s="141">
        <v>10</v>
      </c>
      <c r="E19" s="142">
        <v>460000</v>
      </c>
      <c r="F19" s="142">
        <v>50</v>
      </c>
      <c r="G19" s="142">
        <v>1</v>
      </c>
      <c r="H19" s="32">
        <v>230000</v>
      </c>
      <c r="I19" s="127">
        <v>230000</v>
      </c>
      <c r="J19" s="323" t="s">
        <v>74</v>
      </c>
      <c r="K19" s="316" t="s">
        <v>836</v>
      </c>
    </row>
    <row r="20" spans="1:11" ht="42.75">
      <c r="A20" s="141">
        <v>16</v>
      </c>
      <c r="B20" s="41" t="s">
        <v>263</v>
      </c>
      <c r="C20" s="42" t="s">
        <v>65</v>
      </c>
      <c r="D20" s="141">
        <v>5</v>
      </c>
      <c r="E20" s="141">
        <v>0</v>
      </c>
      <c r="F20" s="141">
        <v>100</v>
      </c>
      <c r="G20" s="141">
        <v>1</v>
      </c>
      <c r="H20" s="127">
        <v>0</v>
      </c>
      <c r="I20" s="127">
        <v>0</v>
      </c>
      <c r="J20" s="323" t="s">
        <v>74</v>
      </c>
      <c r="K20" s="316" t="s">
        <v>832</v>
      </c>
    </row>
    <row r="21" spans="1:11" ht="28.5">
      <c r="A21" s="141">
        <v>17</v>
      </c>
      <c r="B21" s="41" t="s">
        <v>264</v>
      </c>
      <c r="C21" s="42" t="s">
        <v>65</v>
      </c>
      <c r="D21" s="141">
        <v>7</v>
      </c>
      <c r="E21" s="141">
        <v>0</v>
      </c>
      <c r="F21" s="141">
        <v>100</v>
      </c>
      <c r="G21" s="141">
        <v>1</v>
      </c>
      <c r="H21" s="127">
        <v>0</v>
      </c>
      <c r="I21" s="127">
        <v>0</v>
      </c>
      <c r="J21" s="323" t="s">
        <v>74</v>
      </c>
      <c r="K21" s="316" t="s">
        <v>835</v>
      </c>
    </row>
    <row r="22" spans="1:11" ht="28.5">
      <c r="A22" s="141">
        <v>18</v>
      </c>
      <c r="B22" s="41" t="s">
        <v>265</v>
      </c>
      <c r="C22" s="42" t="s">
        <v>65</v>
      </c>
      <c r="D22" s="141">
        <v>7</v>
      </c>
      <c r="E22" s="141">
        <v>54000</v>
      </c>
      <c r="F22" s="141">
        <v>100</v>
      </c>
      <c r="G22" s="141">
        <v>1</v>
      </c>
      <c r="H22" s="127">
        <v>0</v>
      </c>
      <c r="I22" s="127">
        <v>0</v>
      </c>
      <c r="J22" s="323" t="s">
        <v>74</v>
      </c>
      <c r="K22" s="316" t="s">
        <v>832</v>
      </c>
    </row>
    <row r="23" spans="1:11" s="88" customFormat="1">
      <c r="A23" s="138">
        <v>19</v>
      </c>
      <c r="B23" s="133" t="s">
        <v>266</v>
      </c>
      <c r="C23" s="134" t="s">
        <v>65</v>
      </c>
      <c r="D23" s="138"/>
      <c r="E23" s="138"/>
      <c r="F23" s="138"/>
      <c r="G23" s="138">
        <v>3</v>
      </c>
      <c r="H23" s="138">
        <v>329000</v>
      </c>
      <c r="I23" s="138">
        <v>987000</v>
      </c>
      <c r="J23" s="322" t="s">
        <v>80</v>
      </c>
      <c r="K23" s="315" t="s">
        <v>837</v>
      </c>
    </row>
    <row r="24" spans="1:11" ht="28.5">
      <c r="A24" s="141">
        <v>20</v>
      </c>
      <c r="B24" s="41" t="s">
        <v>267</v>
      </c>
      <c r="C24" s="42" t="s">
        <v>65</v>
      </c>
      <c r="D24" s="141">
        <v>7</v>
      </c>
      <c r="E24" s="141">
        <v>120000</v>
      </c>
      <c r="F24" s="141">
        <v>100</v>
      </c>
      <c r="G24" s="141">
        <v>1</v>
      </c>
      <c r="H24" s="127">
        <v>0</v>
      </c>
      <c r="I24" s="127">
        <v>0</v>
      </c>
      <c r="J24" s="323" t="s">
        <v>846</v>
      </c>
      <c r="K24" s="316" t="s">
        <v>832</v>
      </c>
    </row>
    <row r="25" spans="1:11" ht="28.5">
      <c r="A25" s="141">
        <v>21</v>
      </c>
      <c r="B25" s="41" t="s">
        <v>268</v>
      </c>
      <c r="C25" s="42" t="s">
        <v>65</v>
      </c>
      <c r="D25" s="141">
        <v>8</v>
      </c>
      <c r="E25" s="141">
        <v>3800</v>
      </c>
      <c r="F25" s="141">
        <v>87.5</v>
      </c>
      <c r="G25" s="141">
        <v>1</v>
      </c>
      <c r="H25" s="127">
        <v>475</v>
      </c>
      <c r="I25" s="127">
        <v>475</v>
      </c>
      <c r="J25" s="323" t="s">
        <v>846</v>
      </c>
      <c r="K25" s="316" t="s">
        <v>832</v>
      </c>
    </row>
    <row r="26" spans="1:11">
      <c r="A26" s="141">
        <v>22</v>
      </c>
      <c r="B26" s="41" t="s">
        <v>269</v>
      </c>
      <c r="C26" s="42" t="s">
        <v>65</v>
      </c>
      <c r="D26" s="141">
        <v>7</v>
      </c>
      <c r="E26" s="141">
        <v>0</v>
      </c>
      <c r="F26" s="141">
        <v>100</v>
      </c>
      <c r="G26" s="141">
        <v>2</v>
      </c>
      <c r="H26" s="127">
        <v>0</v>
      </c>
      <c r="I26" s="127">
        <v>0</v>
      </c>
      <c r="J26" s="323" t="s">
        <v>846</v>
      </c>
      <c r="K26" s="316" t="s">
        <v>835</v>
      </c>
    </row>
    <row r="27" spans="1:11">
      <c r="A27" s="141">
        <v>23</v>
      </c>
      <c r="B27" s="41" t="s">
        <v>270</v>
      </c>
      <c r="C27" s="42" t="s">
        <v>65</v>
      </c>
      <c r="D27" s="141">
        <v>10</v>
      </c>
      <c r="E27" s="141">
        <v>0</v>
      </c>
      <c r="F27" s="141">
        <v>100</v>
      </c>
      <c r="G27" s="141">
        <v>1</v>
      </c>
      <c r="H27" s="127">
        <v>0</v>
      </c>
      <c r="I27" s="127">
        <v>0</v>
      </c>
      <c r="J27" s="323" t="s">
        <v>846</v>
      </c>
      <c r="K27" s="316" t="s">
        <v>838</v>
      </c>
    </row>
    <row r="28" spans="1:11" ht="28.5">
      <c r="A28" s="141">
        <v>24</v>
      </c>
      <c r="B28" s="41" t="s">
        <v>271</v>
      </c>
      <c r="C28" s="42" t="s">
        <v>65</v>
      </c>
      <c r="D28" s="141">
        <v>10</v>
      </c>
      <c r="E28" s="141">
        <v>90000</v>
      </c>
      <c r="F28" s="141">
        <v>90</v>
      </c>
      <c r="G28" s="141">
        <v>3</v>
      </c>
      <c r="H28" s="127">
        <v>4500</v>
      </c>
      <c r="I28" s="127">
        <v>9000</v>
      </c>
      <c r="J28" s="323" t="s">
        <v>846</v>
      </c>
      <c r="K28" s="316" t="s">
        <v>831</v>
      </c>
    </row>
    <row r="29" spans="1:11" ht="28.5">
      <c r="A29" s="141">
        <v>25</v>
      </c>
      <c r="B29" s="41" t="s">
        <v>272</v>
      </c>
      <c r="C29" s="42" t="s">
        <v>65</v>
      </c>
      <c r="D29" s="141">
        <v>10</v>
      </c>
      <c r="E29" s="141">
        <v>75000</v>
      </c>
      <c r="F29" s="141">
        <v>90</v>
      </c>
      <c r="G29" s="141">
        <v>1</v>
      </c>
      <c r="H29" s="127">
        <v>7500</v>
      </c>
      <c r="I29" s="127">
        <v>7500</v>
      </c>
      <c r="J29" s="323" t="s">
        <v>846</v>
      </c>
      <c r="K29" s="316" t="s">
        <v>831</v>
      </c>
    </row>
    <row r="30" spans="1:11" ht="28.5">
      <c r="A30" s="141">
        <v>26</v>
      </c>
      <c r="B30" s="41" t="s">
        <v>273</v>
      </c>
      <c r="C30" s="42" t="s">
        <v>65</v>
      </c>
      <c r="D30" s="141">
        <v>10</v>
      </c>
      <c r="E30" s="141">
        <v>36000</v>
      </c>
      <c r="F30" s="141">
        <v>90</v>
      </c>
      <c r="G30" s="141">
        <v>2</v>
      </c>
      <c r="H30" s="127">
        <v>1800</v>
      </c>
      <c r="I30" s="127">
        <v>3600</v>
      </c>
      <c r="J30" s="323" t="s">
        <v>846</v>
      </c>
      <c r="K30" s="316" t="s">
        <v>831</v>
      </c>
    </row>
    <row r="31" spans="1:11" ht="28.5">
      <c r="A31" s="141">
        <v>27</v>
      </c>
      <c r="B31" s="41" t="s">
        <v>274</v>
      </c>
      <c r="C31" s="42" t="s">
        <v>65</v>
      </c>
      <c r="D31" s="141">
        <v>10</v>
      </c>
      <c r="E31" s="141">
        <v>24000</v>
      </c>
      <c r="F31" s="141">
        <v>100</v>
      </c>
      <c r="G31" s="141">
        <v>1</v>
      </c>
      <c r="H31" s="127">
        <v>0</v>
      </c>
      <c r="I31" s="127">
        <v>0</v>
      </c>
      <c r="J31" s="323" t="s">
        <v>846</v>
      </c>
      <c r="K31" s="316" t="s">
        <v>839</v>
      </c>
    </row>
    <row r="32" spans="1:11">
      <c r="A32" s="141">
        <v>28</v>
      </c>
      <c r="B32" s="41" t="s">
        <v>158</v>
      </c>
      <c r="C32" s="42" t="s">
        <v>65</v>
      </c>
      <c r="D32" s="141">
        <v>10</v>
      </c>
      <c r="E32" s="141">
        <v>60000</v>
      </c>
      <c r="F32" s="141">
        <v>90</v>
      </c>
      <c r="G32" s="141">
        <v>1</v>
      </c>
      <c r="H32" s="127">
        <v>6000</v>
      </c>
      <c r="I32" s="127">
        <v>6000</v>
      </c>
      <c r="J32" s="323" t="s">
        <v>846</v>
      </c>
      <c r="K32" s="316" t="s">
        <v>831</v>
      </c>
    </row>
    <row r="33" spans="1:11">
      <c r="A33" s="141">
        <v>29</v>
      </c>
      <c r="B33" s="41" t="s">
        <v>275</v>
      </c>
      <c r="C33" s="42" t="s">
        <v>65</v>
      </c>
      <c r="D33" s="141">
        <v>10</v>
      </c>
      <c r="E33" s="141">
        <v>0</v>
      </c>
      <c r="F33" s="141">
        <v>100</v>
      </c>
      <c r="G33" s="141">
        <v>6</v>
      </c>
      <c r="H33" s="127">
        <v>0</v>
      </c>
      <c r="I33" s="127">
        <v>0</v>
      </c>
      <c r="J33" s="323" t="s">
        <v>902</v>
      </c>
      <c r="K33" s="316" t="s">
        <v>840</v>
      </c>
    </row>
    <row r="34" spans="1:11">
      <c r="A34" s="141">
        <v>30</v>
      </c>
      <c r="B34" s="41" t="s">
        <v>276</v>
      </c>
      <c r="C34" s="42" t="s">
        <v>65</v>
      </c>
      <c r="D34" s="141">
        <v>10</v>
      </c>
      <c r="E34" s="141">
        <v>160000</v>
      </c>
      <c r="F34" s="141">
        <v>60</v>
      </c>
      <c r="G34" s="141">
        <v>5</v>
      </c>
      <c r="H34" s="127">
        <v>12800</v>
      </c>
      <c r="I34" s="127">
        <v>64000</v>
      </c>
      <c r="J34" s="323" t="s">
        <v>846</v>
      </c>
      <c r="K34" s="316" t="s">
        <v>841</v>
      </c>
    </row>
    <row r="35" spans="1:11">
      <c r="A35" s="141">
        <v>31</v>
      </c>
      <c r="B35" s="41" t="s">
        <v>277</v>
      </c>
      <c r="C35" s="42" t="s">
        <v>65</v>
      </c>
      <c r="D35" s="141">
        <v>10</v>
      </c>
      <c r="E35" s="142">
        <v>30000</v>
      </c>
      <c r="F35" s="142">
        <v>60</v>
      </c>
      <c r="G35" s="142">
        <v>1</v>
      </c>
      <c r="H35" s="32">
        <v>12000</v>
      </c>
      <c r="I35" s="32">
        <v>12000</v>
      </c>
      <c r="J35" s="323" t="s">
        <v>846</v>
      </c>
      <c r="K35" s="316" t="s">
        <v>841</v>
      </c>
    </row>
    <row r="36" spans="1:11">
      <c r="A36" s="141">
        <v>32</v>
      </c>
      <c r="B36" s="41" t="s">
        <v>98</v>
      </c>
      <c r="C36" s="42" t="s">
        <v>65</v>
      </c>
      <c r="D36" s="141">
        <v>10</v>
      </c>
      <c r="E36" s="142">
        <v>50000</v>
      </c>
      <c r="F36" s="142">
        <v>60</v>
      </c>
      <c r="G36" s="142">
        <v>1</v>
      </c>
      <c r="H36" s="32">
        <v>20000</v>
      </c>
      <c r="I36" s="32">
        <v>20000</v>
      </c>
      <c r="J36" s="323" t="s">
        <v>846</v>
      </c>
      <c r="K36" s="316" t="s">
        <v>841</v>
      </c>
    </row>
    <row r="37" spans="1:11">
      <c r="A37" s="141">
        <v>33</v>
      </c>
      <c r="B37" s="41" t="s">
        <v>278</v>
      </c>
      <c r="C37" s="42" t="s">
        <v>65</v>
      </c>
      <c r="D37" s="141">
        <v>8</v>
      </c>
      <c r="E37" s="142">
        <v>3400</v>
      </c>
      <c r="F37" s="142">
        <v>100</v>
      </c>
      <c r="G37" s="142">
        <v>1</v>
      </c>
      <c r="H37" s="32">
        <v>0</v>
      </c>
      <c r="I37" s="32">
        <v>0</v>
      </c>
      <c r="J37" s="323" t="s">
        <v>846</v>
      </c>
      <c r="K37" s="316" t="s">
        <v>835</v>
      </c>
    </row>
    <row r="38" spans="1:11">
      <c r="A38" s="141">
        <v>34</v>
      </c>
      <c r="B38" s="41" t="s">
        <v>279</v>
      </c>
      <c r="C38" s="42" t="s">
        <v>65</v>
      </c>
      <c r="D38" s="141">
        <v>8</v>
      </c>
      <c r="E38" s="142">
        <v>16000</v>
      </c>
      <c r="F38" s="142">
        <v>100</v>
      </c>
      <c r="G38" s="142">
        <v>1</v>
      </c>
      <c r="H38" s="32">
        <v>0</v>
      </c>
      <c r="I38" s="32">
        <v>0</v>
      </c>
      <c r="J38" s="323" t="s">
        <v>846</v>
      </c>
      <c r="K38" s="316" t="s">
        <v>835</v>
      </c>
    </row>
    <row r="39" spans="1:11">
      <c r="A39" s="141">
        <v>35</v>
      </c>
      <c r="B39" s="41" t="s">
        <v>280</v>
      </c>
      <c r="C39" s="42" t="s">
        <v>65</v>
      </c>
      <c r="D39" s="141">
        <v>50</v>
      </c>
      <c r="E39" s="142">
        <v>4000</v>
      </c>
      <c r="F39" s="142">
        <v>16</v>
      </c>
      <c r="G39" s="142">
        <v>2</v>
      </c>
      <c r="H39" s="32">
        <v>1680</v>
      </c>
      <c r="I39" s="32">
        <v>3360</v>
      </c>
      <c r="J39" s="323" t="s">
        <v>846</v>
      </c>
      <c r="K39" s="316" t="s">
        <v>835</v>
      </c>
    </row>
    <row r="40" spans="1:11" ht="28.5">
      <c r="A40" s="141">
        <v>36</v>
      </c>
      <c r="B40" s="41" t="s">
        <v>281</v>
      </c>
      <c r="C40" s="42" t="s">
        <v>65</v>
      </c>
      <c r="D40" s="141">
        <v>10</v>
      </c>
      <c r="E40" s="142">
        <v>0</v>
      </c>
      <c r="F40" s="142">
        <v>100</v>
      </c>
      <c r="G40" s="142">
        <v>30</v>
      </c>
      <c r="H40" s="32">
        <v>0</v>
      </c>
      <c r="I40" s="32">
        <v>0</v>
      </c>
      <c r="J40" s="324" t="s">
        <v>903</v>
      </c>
      <c r="K40" s="316" t="s">
        <v>838</v>
      </c>
    </row>
    <row r="41" spans="1:11" s="88" customFormat="1">
      <c r="A41" s="138">
        <v>37</v>
      </c>
      <c r="B41" s="133" t="s">
        <v>223</v>
      </c>
      <c r="C41" s="134" t="s">
        <v>65</v>
      </c>
      <c r="D41" s="138"/>
      <c r="E41" s="143"/>
      <c r="F41" s="143"/>
      <c r="G41" s="143">
        <v>7300</v>
      </c>
      <c r="H41" s="143">
        <v>67.83</v>
      </c>
      <c r="I41" s="143">
        <v>495142</v>
      </c>
      <c r="J41" s="325" t="s">
        <v>282</v>
      </c>
      <c r="K41" s="315"/>
    </row>
    <row r="42" spans="1:11">
      <c r="A42" s="141">
        <v>38</v>
      </c>
      <c r="B42" s="41" t="s">
        <v>283</v>
      </c>
      <c r="C42" s="42" t="s">
        <v>65</v>
      </c>
      <c r="D42" s="141">
        <v>10</v>
      </c>
      <c r="E42" s="142">
        <v>0</v>
      </c>
      <c r="F42" s="142">
        <v>100</v>
      </c>
      <c r="G42" s="142">
        <v>140</v>
      </c>
      <c r="H42" s="32">
        <v>0</v>
      </c>
      <c r="I42" s="32">
        <v>0</v>
      </c>
      <c r="J42" s="324" t="s">
        <v>904</v>
      </c>
      <c r="K42" s="316" t="s">
        <v>826</v>
      </c>
    </row>
    <row r="43" spans="1:11" ht="28.5">
      <c r="A43" s="141">
        <v>39</v>
      </c>
      <c r="B43" s="41" t="s">
        <v>284</v>
      </c>
      <c r="C43" s="42" t="s">
        <v>65</v>
      </c>
      <c r="D43" s="141">
        <v>7</v>
      </c>
      <c r="E43" s="142">
        <v>160000</v>
      </c>
      <c r="F43" s="142">
        <v>85.7</v>
      </c>
      <c r="G43" s="142">
        <v>1</v>
      </c>
      <c r="H43" s="32">
        <v>22880</v>
      </c>
      <c r="I43" s="32">
        <v>22880</v>
      </c>
      <c r="J43" s="324" t="s">
        <v>846</v>
      </c>
      <c r="K43" s="316" t="s">
        <v>285</v>
      </c>
    </row>
    <row r="44" spans="1:11">
      <c r="A44" s="141">
        <v>40</v>
      </c>
      <c r="B44" s="41" t="s">
        <v>286</v>
      </c>
      <c r="C44" s="42" t="s">
        <v>65</v>
      </c>
      <c r="D44" s="141">
        <v>10</v>
      </c>
      <c r="E44" s="142">
        <v>75000</v>
      </c>
      <c r="F44" s="142">
        <v>70</v>
      </c>
      <c r="G44" s="142">
        <v>3</v>
      </c>
      <c r="H44" s="32">
        <v>7500</v>
      </c>
      <c r="I44" s="32">
        <v>22500</v>
      </c>
      <c r="J44" s="324" t="s">
        <v>846</v>
      </c>
      <c r="K44" s="316" t="s">
        <v>832</v>
      </c>
    </row>
    <row r="45" spans="1:11">
      <c r="A45" s="141">
        <v>41</v>
      </c>
      <c r="B45" s="41" t="s">
        <v>287</v>
      </c>
      <c r="C45" s="42" t="s">
        <v>591</v>
      </c>
      <c r="D45" s="141">
        <v>10</v>
      </c>
      <c r="E45" s="142">
        <v>384000</v>
      </c>
      <c r="F45" s="142">
        <v>50</v>
      </c>
      <c r="G45" s="142">
        <v>32</v>
      </c>
      <c r="H45" s="32">
        <v>6000</v>
      </c>
      <c r="I45" s="32">
        <v>192000</v>
      </c>
      <c r="J45" s="324" t="s">
        <v>846</v>
      </c>
      <c r="K45" s="316" t="s">
        <v>836</v>
      </c>
    </row>
    <row r="46" spans="1:11">
      <c r="A46" s="141">
        <v>42</v>
      </c>
      <c r="B46" s="41" t="s">
        <v>288</v>
      </c>
      <c r="C46" s="43" t="s">
        <v>65</v>
      </c>
      <c r="D46" s="142">
        <v>8</v>
      </c>
      <c r="E46" s="142">
        <v>72000</v>
      </c>
      <c r="F46" s="142">
        <v>62.5</v>
      </c>
      <c r="G46" s="142">
        <v>2</v>
      </c>
      <c r="H46" s="32">
        <v>13500</v>
      </c>
      <c r="I46" s="127">
        <v>27000</v>
      </c>
      <c r="J46" s="324" t="s">
        <v>846</v>
      </c>
      <c r="K46" s="316" t="s">
        <v>836</v>
      </c>
    </row>
    <row r="47" spans="1:11">
      <c r="A47" s="141">
        <v>43</v>
      </c>
      <c r="B47" s="41" t="s">
        <v>289</v>
      </c>
      <c r="C47" s="43" t="s">
        <v>65</v>
      </c>
      <c r="D47" s="142">
        <v>10</v>
      </c>
      <c r="E47" s="142">
        <v>200000</v>
      </c>
      <c r="F47" s="142">
        <v>50</v>
      </c>
      <c r="G47" s="142">
        <v>1</v>
      </c>
      <c r="H47" s="32">
        <v>100000</v>
      </c>
      <c r="I47" s="127">
        <v>100000</v>
      </c>
      <c r="J47" s="324" t="s">
        <v>846</v>
      </c>
      <c r="K47" s="316" t="s">
        <v>836</v>
      </c>
    </row>
    <row r="48" spans="1:11">
      <c r="A48" s="141">
        <v>44</v>
      </c>
      <c r="B48" s="41" t="s">
        <v>159</v>
      </c>
      <c r="C48" s="43" t="s">
        <v>65</v>
      </c>
      <c r="D48" s="142">
        <v>10</v>
      </c>
      <c r="E48" s="142">
        <v>210000</v>
      </c>
      <c r="F48" s="142">
        <v>40</v>
      </c>
      <c r="G48" s="142">
        <v>20</v>
      </c>
      <c r="H48" s="32">
        <v>6300</v>
      </c>
      <c r="I48" s="127">
        <v>126000</v>
      </c>
      <c r="J48" s="324" t="s">
        <v>846</v>
      </c>
      <c r="K48" s="316" t="s">
        <v>834</v>
      </c>
    </row>
    <row r="49" spans="1:11">
      <c r="A49" s="141">
        <v>45</v>
      </c>
      <c r="B49" s="41" t="s">
        <v>290</v>
      </c>
      <c r="C49" s="43" t="s">
        <v>65</v>
      </c>
      <c r="D49" s="142">
        <v>10</v>
      </c>
      <c r="E49" s="142">
        <v>90000</v>
      </c>
      <c r="F49" s="142">
        <v>40</v>
      </c>
      <c r="G49" s="142">
        <v>2</v>
      </c>
      <c r="H49" s="32">
        <v>27000</v>
      </c>
      <c r="I49" s="127">
        <v>54000</v>
      </c>
      <c r="J49" s="324" t="s">
        <v>846</v>
      </c>
      <c r="K49" s="316" t="s">
        <v>834</v>
      </c>
    </row>
    <row r="50" spans="1:11">
      <c r="A50" s="141">
        <v>46</v>
      </c>
      <c r="B50" s="41" t="s">
        <v>291</v>
      </c>
      <c r="C50" s="43" t="s">
        <v>65</v>
      </c>
      <c r="D50" s="142">
        <v>10</v>
      </c>
      <c r="E50" s="142">
        <v>110000</v>
      </c>
      <c r="F50" s="142">
        <v>40</v>
      </c>
      <c r="G50" s="142">
        <v>2</v>
      </c>
      <c r="H50" s="32">
        <v>38500</v>
      </c>
      <c r="I50" s="127">
        <v>77000</v>
      </c>
      <c r="J50" s="324" t="s">
        <v>846</v>
      </c>
      <c r="K50" s="316" t="s">
        <v>834</v>
      </c>
    </row>
    <row r="51" spans="1:11" ht="57">
      <c r="A51" s="141">
        <v>47</v>
      </c>
      <c r="B51" s="41" t="s">
        <v>292</v>
      </c>
      <c r="C51" s="43" t="s">
        <v>1075</v>
      </c>
      <c r="D51" s="142">
        <v>30</v>
      </c>
      <c r="E51" s="142">
        <v>396800</v>
      </c>
      <c r="F51" s="142">
        <v>13.3</v>
      </c>
      <c r="G51" s="142">
        <v>64</v>
      </c>
      <c r="H51" s="32">
        <v>5375.4</v>
      </c>
      <c r="I51" s="127">
        <v>344026</v>
      </c>
      <c r="J51" s="324" t="s">
        <v>855</v>
      </c>
      <c r="K51" s="316" t="s">
        <v>834</v>
      </c>
    </row>
    <row r="52" spans="1:11" s="88" customFormat="1" ht="27" customHeight="1">
      <c r="A52" s="137">
        <v>48</v>
      </c>
      <c r="B52" s="136" t="s">
        <v>293</v>
      </c>
      <c r="C52" s="145"/>
      <c r="D52" s="146"/>
      <c r="E52" s="146"/>
      <c r="F52" s="146"/>
      <c r="G52" s="146">
        <v>1</v>
      </c>
      <c r="H52" s="146">
        <v>50000</v>
      </c>
      <c r="I52" s="137">
        <v>50000</v>
      </c>
      <c r="J52" s="326" t="s">
        <v>80</v>
      </c>
      <c r="K52" s="314" t="s">
        <v>837</v>
      </c>
    </row>
    <row r="53" spans="1:11" s="88" customFormat="1">
      <c r="A53" s="138">
        <v>49</v>
      </c>
      <c r="B53" s="133" t="s">
        <v>294</v>
      </c>
      <c r="C53" s="68"/>
      <c r="D53" s="143"/>
      <c r="E53" s="143"/>
      <c r="F53" s="143"/>
      <c r="G53" s="143">
        <v>1</v>
      </c>
      <c r="H53" s="143">
        <v>280000</v>
      </c>
      <c r="I53" s="138">
        <v>280000</v>
      </c>
      <c r="J53" s="325" t="s">
        <v>80</v>
      </c>
      <c r="K53" s="315" t="s">
        <v>837</v>
      </c>
    </row>
    <row r="54" spans="1:11" s="88" customFormat="1">
      <c r="A54" s="137">
        <v>50</v>
      </c>
      <c r="B54" s="136" t="s">
        <v>230</v>
      </c>
      <c r="C54" s="145" t="s">
        <v>868</v>
      </c>
      <c r="D54" s="146"/>
      <c r="E54" s="146"/>
      <c r="F54" s="146"/>
      <c r="G54" s="146">
        <v>81</v>
      </c>
      <c r="H54" s="146">
        <v>688500</v>
      </c>
      <c r="I54" s="137">
        <v>688500</v>
      </c>
      <c r="J54" s="326" t="s">
        <v>80</v>
      </c>
      <c r="K54" s="314" t="s">
        <v>837</v>
      </c>
    </row>
    <row r="55" spans="1:11" s="88" customFormat="1" ht="28.5">
      <c r="A55" s="138">
        <v>51</v>
      </c>
      <c r="B55" s="133" t="s">
        <v>295</v>
      </c>
      <c r="C55" s="68"/>
      <c r="D55" s="143"/>
      <c r="E55" s="143"/>
      <c r="F55" s="143"/>
      <c r="G55" s="143">
        <v>1</v>
      </c>
      <c r="H55" s="143">
        <v>3998000</v>
      </c>
      <c r="I55" s="138">
        <v>3998000</v>
      </c>
      <c r="J55" s="325" t="s">
        <v>74</v>
      </c>
      <c r="K55" s="315" t="s">
        <v>837</v>
      </c>
    </row>
    <row r="56" spans="1:11" s="88" customFormat="1" ht="15.75">
      <c r="A56" s="137">
        <v>52</v>
      </c>
      <c r="B56" s="147" t="s">
        <v>296</v>
      </c>
      <c r="C56" s="145"/>
      <c r="D56" s="146"/>
      <c r="E56" s="146"/>
      <c r="F56" s="146"/>
      <c r="G56" s="148">
        <v>1</v>
      </c>
      <c r="H56" s="148">
        <v>220000</v>
      </c>
      <c r="I56" s="148">
        <v>220000</v>
      </c>
      <c r="J56" s="326" t="s">
        <v>80</v>
      </c>
      <c r="K56" s="314" t="s">
        <v>837</v>
      </c>
    </row>
    <row r="57" spans="1:11" s="88" customFormat="1" ht="15.75">
      <c r="A57" s="138">
        <v>53</v>
      </c>
      <c r="B57" s="327" t="s">
        <v>297</v>
      </c>
      <c r="C57" s="68"/>
      <c r="D57" s="143"/>
      <c r="E57" s="143"/>
      <c r="F57" s="143"/>
      <c r="G57" s="144">
        <v>1</v>
      </c>
      <c r="H57" s="144">
        <v>34000</v>
      </c>
      <c r="I57" s="144">
        <v>34000</v>
      </c>
      <c r="J57" s="325" t="s">
        <v>80</v>
      </c>
      <c r="K57" s="315" t="s">
        <v>837</v>
      </c>
    </row>
    <row r="58" spans="1:11" s="88" customFormat="1" ht="29.25">
      <c r="A58" s="137">
        <v>54</v>
      </c>
      <c r="B58" s="149" t="s">
        <v>922</v>
      </c>
      <c r="C58" s="145"/>
      <c r="D58" s="146"/>
      <c r="E58" s="146"/>
      <c r="F58" s="146"/>
      <c r="G58" s="146">
        <v>12</v>
      </c>
      <c r="H58" s="146">
        <v>53570</v>
      </c>
      <c r="I58" s="146" t="s">
        <v>298</v>
      </c>
      <c r="J58" s="326" t="s">
        <v>80</v>
      </c>
      <c r="K58" s="314" t="s">
        <v>837</v>
      </c>
    </row>
    <row r="59" spans="1:11" s="88" customFormat="1" ht="29.25">
      <c r="A59" s="138">
        <v>55</v>
      </c>
      <c r="B59" s="150" t="s">
        <v>923</v>
      </c>
      <c r="C59" s="68"/>
      <c r="D59" s="143"/>
      <c r="E59" s="143"/>
      <c r="F59" s="143"/>
      <c r="G59" s="143">
        <v>12</v>
      </c>
      <c r="H59" s="143">
        <v>17630</v>
      </c>
      <c r="I59" s="143" t="s">
        <v>299</v>
      </c>
      <c r="J59" s="325" t="s">
        <v>80</v>
      </c>
      <c r="K59" s="315" t="s">
        <v>837</v>
      </c>
    </row>
    <row r="60" spans="1:11" s="88" customFormat="1">
      <c r="A60" s="137">
        <v>56</v>
      </c>
      <c r="B60" s="149" t="s">
        <v>924</v>
      </c>
      <c r="C60" s="145"/>
      <c r="D60" s="146"/>
      <c r="E60" s="146"/>
      <c r="F60" s="146"/>
      <c r="G60" s="146">
        <v>5</v>
      </c>
      <c r="H60" s="146">
        <v>12300</v>
      </c>
      <c r="I60" s="146" t="s">
        <v>300</v>
      </c>
      <c r="J60" s="326" t="s">
        <v>80</v>
      </c>
      <c r="K60" s="314" t="s">
        <v>837</v>
      </c>
    </row>
    <row r="61" spans="1:11" s="88" customFormat="1">
      <c r="A61" s="138">
        <v>57</v>
      </c>
      <c r="B61" s="150" t="s">
        <v>925</v>
      </c>
      <c r="C61" s="68"/>
      <c r="D61" s="143"/>
      <c r="E61" s="143"/>
      <c r="F61" s="143"/>
      <c r="G61" s="143">
        <v>4</v>
      </c>
      <c r="H61" s="143">
        <v>60400</v>
      </c>
      <c r="I61" s="143" t="s">
        <v>301</v>
      </c>
      <c r="J61" s="325" t="s">
        <v>80</v>
      </c>
      <c r="K61" s="315" t="s">
        <v>837</v>
      </c>
    </row>
    <row r="62" spans="1:11" s="88" customFormat="1" ht="30">
      <c r="A62" s="137">
        <v>58</v>
      </c>
      <c r="B62" s="149" t="s">
        <v>926</v>
      </c>
      <c r="C62" s="145"/>
      <c r="D62" s="146"/>
      <c r="E62" s="146"/>
      <c r="F62" s="146"/>
      <c r="G62" s="146">
        <v>4</v>
      </c>
      <c r="H62" s="146">
        <v>47600</v>
      </c>
      <c r="I62" s="146" t="s">
        <v>302</v>
      </c>
      <c r="J62" s="326" t="s">
        <v>80</v>
      </c>
      <c r="K62" s="314" t="s">
        <v>837</v>
      </c>
    </row>
    <row r="63" spans="1:11" s="88" customFormat="1" ht="29.25">
      <c r="A63" s="138">
        <v>59</v>
      </c>
      <c r="B63" s="150" t="s">
        <v>927</v>
      </c>
      <c r="C63" s="68"/>
      <c r="D63" s="143"/>
      <c r="E63" s="143"/>
      <c r="F63" s="143"/>
      <c r="G63" s="143">
        <v>1</v>
      </c>
      <c r="H63" s="143">
        <v>88400</v>
      </c>
      <c r="I63" s="143" t="s">
        <v>303</v>
      </c>
      <c r="J63" s="325" t="s">
        <v>80</v>
      </c>
      <c r="K63" s="315" t="s">
        <v>837</v>
      </c>
    </row>
    <row r="64" spans="1:11" s="88" customFormat="1" ht="29.25">
      <c r="A64" s="137">
        <v>60</v>
      </c>
      <c r="B64" s="149" t="s">
        <v>928</v>
      </c>
      <c r="C64" s="145"/>
      <c r="D64" s="146"/>
      <c r="E64" s="146"/>
      <c r="F64" s="146"/>
      <c r="G64" s="146">
        <v>2</v>
      </c>
      <c r="H64" s="146">
        <v>32500</v>
      </c>
      <c r="I64" s="146" t="s">
        <v>304</v>
      </c>
      <c r="J64" s="326" t="s">
        <v>80</v>
      </c>
      <c r="K64" s="314" t="s">
        <v>837</v>
      </c>
    </row>
    <row r="65" spans="1:11" s="88" customFormat="1">
      <c r="A65" s="138">
        <v>61</v>
      </c>
      <c r="B65" s="150" t="s">
        <v>911</v>
      </c>
      <c r="C65" s="68"/>
      <c r="D65" s="143"/>
      <c r="E65" s="143"/>
      <c r="F65" s="143"/>
      <c r="G65" s="143">
        <v>2</v>
      </c>
      <c r="H65" s="143">
        <v>49800</v>
      </c>
      <c r="I65" s="143" t="s">
        <v>305</v>
      </c>
      <c r="J65" s="325" t="s">
        <v>80</v>
      </c>
      <c r="K65" s="315" t="s">
        <v>837</v>
      </c>
    </row>
    <row r="66" spans="1:11" s="88" customFormat="1" ht="30">
      <c r="A66" s="137">
        <v>62</v>
      </c>
      <c r="B66" s="149" t="s">
        <v>929</v>
      </c>
      <c r="C66" s="145"/>
      <c r="D66" s="146"/>
      <c r="E66" s="146"/>
      <c r="F66" s="146"/>
      <c r="G66" s="146">
        <v>4</v>
      </c>
      <c r="H66" s="146">
        <v>54760</v>
      </c>
      <c r="I66" s="146" t="s">
        <v>306</v>
      </c>
      <c r="J66" s="326" t="s">
        <v>80</v>
      </c>
      <c r="K66" s="314" t="s">
        <v>837</v>
      </c>
    </row>
    <row r="67" spans="1:11" s="88" customFormat="1">
      <c r="A67" s="138">
        <v>63</v>
      </c>
      <c r="B67" s="150" t="s">
        <v>912</v>
      </c>
      <c r="C67" s="68"/>
      <c r="D67" s="143"/>
      <c r="E67" s="143"/>
      <c r="F67" s="143"/>
      <c r="G67" s="143">
        <v>7</v>
      </c>
      <c r="H67" s="143">
        <v>24500</v>
      </c>
      <c r="I67" s="143" t="s">
        <v>307</v>
      </c>
      <c r="J67" s="325" t="s">
        <v>80</v>
      </c>
      <c r="K67" s="315" t="s">
        <v>837</v>
      </c>
    </row>
    <row r="68" spans="1:11" s="88" customFormat="1">
      <c r="A68" s="137">
        <v>64</v>
      </c>
      <c r="B68" s="149" t="s">
        <v>913</v>
      </c>
      <c r="C68" s="145"/>
      <c r="D68" s="146"/>
      <c r="E68" s="146"/>
      <c r="F68" s="146"/>
      <c r="G68" s="146">
        <v>6</v>
      </c>
      <c r="H68" s="146">
        <v>35400</v>
      </c>
      <c r="I68" s="146">
        <v>212400</v>
      </c>
      <c r="J68" s="326" t="s">
        <v>80</v>
      </c>
      <c r="K68" s="314" t="s">
        <v>837</v>
      </c>
    </row>
    <row r="69" spans="1:11" s="88" customFormat="1" ht="29.25">
      <c r="A69" s="138">
        <v>65</v>
      </c>
      <c r="B69" s="150" t="s">
        <v>930</v>
      </c>
      <c r="C69" s="68"/>
      <c r="D69" s="143"/>
      <c r="E69" s="143"/>
      <c r="F69" s="143"/>
      <c r="G69" s="143">
        <v>5</v>
      </c>
      <c r="H69" s="143">
        <v>288500</v>
      </c>
      <c r="I69" s="143" t="s">
        <v>308</v>
      </c>
      <c r="J69" s="325" t="s">
        <v>80</v>
      </c>
      <c r="K69" s="315" t="s">
        <v>837</v>
      </c>
    </row>
    <row r="70" spans="1:11" s="88" customFormat="1">
      <c r="A70" s="137">
        <v>66</v>
      </c>
      <c r="B70" s="149" t="s">
        <v>931</v>
      </c>
      <c r="C70" s="145"/>
      <c r="D70" s="146"/>
      <c r="E70" s="146"/>
      <c r="F70" s="146"/>
      <c r="G70" s="146">
        <v>13</v>
      </c>
      <c r="H70" s="146">
        <v>49900</v>
      </c>
      <c r="I70" s="146" t="s">
        <v>309</v>
      </c>
      <c r="J70" s="326" t="s">
        <v>80</v>
      </c>
      <c r="K70" s="314" t="s">
        <v>837</v>
      </c>
    </row>
    <row r="71" spans="1:11" s="88" customFormat="1" ht="29.25">
      <c r="A71" s="138">
        <v>67</v>
      </c>
      <c r="B71" s="150" t="s">
        <v>932</v>
      </c>
      <c r="C71" s="68"/>
      <c r="D71" s="143"/>
      <c r="E71" s="143"/>
      <c r="F71" s="143"/>
      <c r="G71" s="143">
        <v>4</v>
      </c>
      <c r="H71" s="143">
        <v>36700</v>
      </c>
      <c r="I71" s="143">
        <v>146800</v>
      </c>
      <c r="J71" s="325" t="s">
        <v>80</v>
      </c>
      <c r="K71" s="315" t="s">
        <v>837</v>
      </c>
    </row>
    <row r="72" spans="1:11" s="88" customFormat="1">
      <c r="A72" s="137">
        <v>68</v>
      </c>
      <c r="B72" s="149" t="s">
        <v>286</v>
      </c>
      <c r="C72" s="145"/>
      <c r="D72" s="146"/>
      <c r="E72" s="146"/>
      <c r="F72" s="146"/>
      <c r="G72" s="146">
        <v>6</v>
      </c>
      <c r="H72" s="146">
        <v>20500</v>
      </c>
      <c r="I72" s="146" t="s">
        <v>310</v>
      </c>
      <c r="J72" s="326" t="s">
        <v>80</v>
      </c>
      <c r="K72" s="314" t="s">
        <v>837</v>
      </c>
    </row>
    <row r="73" spans="1:11" s="88" customFormat="1">
      <c r="A73" s="138">
        <v>69</v>
      </c>
      <c r="B73" s="150" t="s">
        <v>914</v>
      </c>
      <c r="C73" s="68"/>
      <c r="D73" s="143"/>
      <c r="E73" s="143"/>
      <c r="F73" s="143"/>
      <c r="G73" s="143">
        <v>20</v>
      </c>
      <c r="H73" s="143">
        <v>920</v>
      </c>
      <c r="I73" s="143" t="s">
        <v>311</v>
      </c>
      <c r="J73" s="325" t="s">
        <v>80</v>
      </c>
      <c r="K73" s="315" t="s">
        <v>837</v>
      </c>
    </row>
    <row r="74" spans="1:11" s="88" customFormat="1">
      <c r="A74" s="137">
        <v>70</v>
      </c>
      <c r="B74" s="149" t="s">
        <v>915</v>
      </c>
      <c r="C74" s="145"/>
      <c r="D74" s="146"/>
      <c r="E74" s="146"/>
      <c r="F74" s="146"/>
      <c r="G74" s="146">
        <v>80</v>
      </c>
      <c r="H74" s="146">
        <v>100</v>
      </c>
      <c r="I74" s="146" t="s">
        <v>312</v>
      </c>
      <c r="J74" s="326" t="s">
        <v>80</v>
      </c>
      <c r="K74" s="314" t="s">
        <v>837</v>
      </c>
    </row>
    <row r="75" spans="1:11" s="88" customFormat="1">
      <c r="A75" s="138">
        <v>71</v>
      </c>
      <c r="B75" s="150" t="s">
        <v>933</v>
      </c>
      <c r="C75" s="68"/>
      <c r="D75" s="143"/>
      <c r="E75" s="143"/>
      <c r="F75" s="143"/>
      <c r="G75" s="143">
        <v>2</v>
      </c>
      <c r="H75" s="143">
        <v>7100</v>
      </c>
      <c r="I75" s="143" t="s">
        <v>313</v>
      </c>
      <c r="J75" s="325" t="s">
        <v>80</v>
      </c>
      <c r="K75" s="315" t="s">
        <v>837</v>
      </c>
    </row>
    <row r="76" spans="1:11" s="88" customFormat="1">
      <c r="A76" s="137">
        <v>72</v>
      </c>
      <c r="B76" s="149" t="s">
        <v>934</v>
      </c>
      <c r="C76" s="145"/>
      <c r="D76" s="146"/>
      <c r="E76" s="146"/>
      <c r="F76" s="146"/>
      <c r="G76" s="146">
        <v>2</v>
      </c>
      <c r="H76" s="146">
        <v>7100</v>
      </c>
      <c r="I76" s="146" t="s">
        <v>313</v>
      </c>
      <c r="J76" s="326" t="s">
        <v>80</v>
      </c>
      <c r="K76" s="314" t="s">
        <v>837</v>
      </c>
    </row>
    <row r="77" spans="1:11" s="88" customFormat="1">
      <c r="A77" s="138">
        <v>73</v>
      </c>
      <c r="B77" s="150" t="s">
        <v>916</v>
      </c>
      <c r="C77" s="68"/>
      <c r="D77" s="143"/>
      <c r="E77" s="143"/>
      <c r="F77" s="143"/>
      <c r="G77" s="143">
        <v>5</v>
      </c>
      <c r="H77" s="143">
        <v>3900</v>
      </c>
      <c r="I77" s="143" t="s">
        <v>314</v>
      </c>
      <c r="J77" s="325" t="s">
        <v>80</v>
      </c>
      <c r="K77" s="315" t="s">
        <v>837</v>
      </c>
    </row>
    <row r="78" spans="1:11" s="88" customFormat="1">
      <c r="A78" s="137">
        <v>74</v>
      </c>
      <c r="B78" s="149" t="s">
        <v>297</v>
      </c>
      <c r="C78" s="145"/>
      <c r="D78" s="146"/>
      <c r="E78" s="146"/>
      <c r="F78" s="146"/>
      <c r="G78" s="146">
        <v>2</v>
      </c>
      <c r="H78" s="146">
        <v>34800</v>
      </c>
      <c r="I78" s="146" t="s">
        <v>315</v>
      </c>
      <c r="J78" s="326" t="s">
        <v>80</v>
      </c>
      <c r="K78" s="314" t="s">
        <v>837</v>
      </c>
    </row>
    <row r="79" spans="1:11" s="88" customFormat="1">
      <c r="A79" s="138">
        <v>75</v>
      </c>
      <c r="B79" s="150" t="s">
        <v>627</v>
      </c>
      <c r="C79" s="68"/>
      <c r="D79" s="143"/>
      <c r="E79" s="143"/>
      <c r="F79" s="143"/>
      <c r="G79" s="143">
        <v>9</v>
      </c>
      <c r="H79" s="143">
        <v>3600</v>
      </c>
      <c r="I79" s="143" t="s">
        <v>316</v>
      </c>
      <c r="J79" s="325" t="s">
        <v>80</v>
      </c>
      <c r="K79" s="315" t="s">
        <v>837</v>
      </c>
    </row>
    <row r="80" spans="1:11" s="88" customFormat="1" ht="30">
      <c r="A80" s="137">
        <v>76</v>
      </c>
      <c r="B80" s="149" t="s">
        <v>917</v>
      </c>
      <c r="C80" s="145"/>
      <c r="D80" s="146"/>
      <c r="E80" s="146"/>
      <c r="F80" s="146"/>
      <c r="G80" s="146">
        <v>5</v>
      </c>
      <c r="H80" s="146">
        <v>17800</v>
      </c>
      <c r="I80" s="146" t="s">
        <v>317</v>
      </c>
      <c r="J80" s="326" t="s">
        <v>80</v>
      </c>
      <c r="K80" s="314" t="s">
        <v>837</v>
      </c>
    </row>
    <row r="81" spans="1:11" s="88" customFormat="1">
      <c r="A81" s="138">
        <v>77</v>
      </c>
      <c r="B81" s="150" t="s">
        <v>935</v>
      </c>
      <c r="C81" s="68"/>
      <c r="D81" s="143"/>
      <c r="E81" s="143"/>
      <c r="F81" s="143"/>
      <c r="G81" s="143">
        <v>18</v>
      </c>
      <c r="H81" s="143">
        <v>10700</v>
      </c>
      <c r="I81" s="143" t="s">
        <v>318</v>
      </c>
      <c r="J81" s="325" t="s">
        <v>80</v>
      </c>
      <c r="K81" s="315" t="s">
        <v>837</v>
      </c>
    </row>
    <row r="82" spans="1:11" s="88" customFormat="1">
      <c r="A82" s="137">
        <v>78</v>
      </c>
      <c r="B82" s="149" t="s">
        <v>918</v>
      </c>
      <c r="C82" s="145"/>
      <c r="D82" s="146"/>
      <c r="E82" s="146"/>
      <c r="F82" s="146"/>
      <c r="G82" s="146">
        <v>5</v>
      </c>
      <c r="H82" s="146">
        <v>4600</v>
      </c>
      <c r="I82" s="146" t="s">
        <v>319</v>
      </c>
      <c r="J82" s="326" t="s">
        <v>80</v>
      </c>
      <c r="K82" s="314" t="s">
        <v>837</v>
      </c>
    </row>
    <row r="83" spans="1:11" s="88" customFormat="1">
      <c r="A83" s="138">
        <v>79</v>
      </c>
      <c r="B83" s="150" t="s">
        <v>919</v>
      </c>
      <c r="C83" s="68"/>
      <c r="D83" s="143"/>
      <c r="E83" s="143"/>
      <c r="F83" s="143"/>
      <c r="G83" s="143">
        <v>4</v>
      </c>
      <c r="H83" s="143">
        <v>2200</v>
      </c>
      <c r="I83" s="143" t="s">
        <v>320</v>
      </c>
      <c r="J83" s="325" t="s">
        <v>80</v>
      </c>
      <c r="K83" s="315" t="s">
        <v>837</v>
      </c>
    </row>
    <row r="84" spans="1:11" s="88" customFormat="1" ht="18">
      <c r="A84" s="137">
        <v>80</v>
      </c>
      <c r="B84" s="151" t="s">
        <v>629</v>
      </c>
      <c r="C84" s="145"/>
      <c r="D84" s="146"/>
      <c r="E84" s="146"/>
      <c r="F84" s="146"/>
      <c r="G84" s="148">
        <v>20</v>
      </c>
      <c r="H84" s="148">
        <v>24500</v>
      </c>
      <c r="I84" s="148" t="s">
        <v>321</v>
      </c>
      <c r="J84" s="326" t="s">
        <v>80</v>
      </c>
      <c r="K84" s="314" t="s">
        <v>837</v>
      </c>
    </row>
    <row r="85" spans="1:11" s="88" customFormat="1" ht="30">
      <c r="A85" s="138">
        <v>81</v>
      </c>
      <c r="B85" s="150" t="s">
        <v>920</v>
      </c>
      <c r="C85" s="68"/>
      <c r="D85" s="143"/>
      <c r="E85" s="143"/>
      <c r="F85" s="143"/>
      <c r="G85" s="143">
        <v>2</v>
      </c>
      <c r="H85" s="143">
        <v>13800</v>
      </c>
      <c r="I85" s="143" t="s">
        <v>322</v>
      </c>
      <c r="J85" s="325" t="s">
        <v>80</v>
      </c>
      <c r="K85" s="315" t="s">
        <v>837</v>
      </c>
    </row>
    <row r="86" spans="1:11" s="88" customFormat="1">
      <c r="A86" s="137">
        <v>82</v>
      </c>
      <c r="B86" s="149" t="s">
        <v>630</v>
      </c>
      <c r="C86" s="145"/>
      <c r="D86" s="146"/>
      <c r="E86" s="146"/>
      <c r="F86" s="146"/>
      <c r="G86" s="146">
        <v>20</v>
      </c>
      <c r="H86" s="146">
        <v>12500</v>
      </c>
      <c r="I86" s="146" t="s">
        <v>323</v>
      </c>
      <c r="J86" s="326" t="s">
        <v>80</v>
      </c>
      <c r="K86" s="314" t="s">
        <v>837</v>
      </c>
    </row>
    <row r="87" spans="1:11" s="88" customFormat="1" ht="30">
      <c r="A87" s="138">
        <v>83</v>
      </c>
      <c r="B87" s="150" t="s">
        <v>921</v>
      </c>
      <c r="C87" s="68"/>
      <c r="D87" s="143"/>
      <c r="E87" s="143"/>
      <c r="F87" s="143"/>
      <c r="G87" s="143">
        <v>20</v>
      </c>
      <c r="H87" s="143">
        <v>10700</v>
      </c>
      <c r="I87" s="143" t="s">
        <v>324</v>
      </c>
      <c r="J87" s="325" t="s">
        <v>80</v>
      </c>
      <c r="K87" s="315" t="s">
        <v>837</v>
      </c>
    </row>
    <row r="88" spans="1:11" s="88" customFormat="1">
      <c r="A88" s="137">
        <v>84</v>
      </c>
      <c r="B88" s="149" t="s">
        <v>936</v>
      </c>
      <c r="C88" s="145"/>
      <c r="D88" s="146"/>
      <c r="E88" s="146"/>
      <c r="F88" s="146"/>
      <c r="G88" s="146">
        <v>20</v>
      </c>
      <c r="H88" s="146">
        <v>2800</v>
      </c>
      <c r="I88" s="146" t="s">
        <v>325</v>
      </c>
      <c r="J88" s="326" t="s">
        <v>80</v>
      </c>
      <c r="K88" s="314" t="s">
        <v>837</v>
      </c>
    </row>
    <row r="89" spans="1:11" s="88" customFormat="1">
      <c r="A89" s="138">
        <v>85</v>
      </c>
      <c r="B89" s="150" t="s">
        <v>631</v>
      </c>
      <c r="C89" s="68"/>
      <c r="D89" s="143"/>
      <c r="E89" s="143"/>
      <c r="F89" s="143"/>
      <c r="G89" s="143">
        <v>20</v>
      </c>
      <c r="H89" s="143">
        <v>9500</v>
      </c>
      <c r="I89" s="143" t="s">
        <v>326</v>
      </c>
      <c r="J89" s="325" t="s">
        <v>327</v>
      </c>
      <c r="K89" s="315" t="s">
        <v>837</v>
      </c>
    </row>
    <row r="90" spans="1:11">
      <c r="A90" s="137">
        <v>86</v>
      </c>
      <c r="B90" s="152" t="s">
        <v>328</v>
      </c>
      <c r="C90" s="145" t="s">
        <v>65</v>
      </c>
      <c r="D90" s="146">
        <v>15</v>
      </c>
      <c r="E90" s="146">
        <v>249000</v>
      </c>
      <c r="F90" s="146">
        <v>0</v>
      </c>
      <c r="G90" s="146">
        <v>1</v>
      </c>
      <c r="H90" s="146">
        <v>249000</v>
      </c>
      <c r="I90" s="146">
        <v>249000</v>
      </c>
      <c r="J90" s="156" t="s">
        <v>865</v>
      </c>
      <c r="K90" s="317" t="s">
        <v>240</v>
      </c>
    </row>
    <row r="91" spans="1:11">
      <c r="A91" s="141">
        <v>87</v>
      </c>
      <c r="B91" s="67" t="s">
        <v>23</v>
      </c>
      <c r="C91" s="68" t="s">
        <v>65</v>
      </c>
      <c r="D91" s="143">
        <v>10</v>
      </c>
      <c r="E91" s="143">
        <v>35000</v>
      </c>
      <c r="F91" s="143">
        <v>0</v>
      </c>
      <c r="G91" s="143">
        <v>1</v>
      </c>
      <c r="H91" s="143">
        <v>35000</v>
      </c>
      <c r="I91" s="143">
        <v>35000</v>
      </c>
      <c r="J91" s="128" t="s">
        <v>865</v>
      </c>
      <c r="K91" s="318" t="s">
        <v>240</v>
      </c>
    </row>
    <row r="92" spans="1:11">
      <c r="A92" s="137">
        <v>88</v>
      </c>
      <c r="B92" s="152" t="s">
        <v>24</v>
      </c>
      <c r="C92" s="145" t="s">
        <v>65</v>
      </c>
      <c r="D92" s="146">
        <v>10</v>
      </c>
      <c r="E92" s="146">
        <v>30000</v>
      </c>
      <c r="F92" s="146">
        <v>0</v>
      </c>
      <c r="G92" s="146">
        <v>1</v>
      </c>
      <c r="H92" s="146">
        <v>30000</v>
      </c>
      <c r="I92" s="146">
        <v>30000</v>
      </c>
      <c r="J92" s="156" t="s">
        <v>865</v>
      </c>
      <c r="K92" s="317" t="s">
        <v>240</v>
      </c>
    </row>
    <row r="93" spans="1:11">
      <c r="A93" s="141">
        <v>89</v>
      </c>
      <c r="B93" s="67" t="s">
        <v>25</v>
      </c>
      <c r="C93" s="68"/>
      <c r="D93" s="143">
        <v>10</v>
      </c>
      <c r="E93" s="143">
        <v>25000</v>
      </c>
      <c r="F93" s="143">
        <v>0</v>
      </c>
      <c r="G93" s="143">
        <v>1</v>
      </c>
      <c r="H93" s="143">
        <v>25000</v>
      </c>
      <c r="I93" s="143">
        <v>25000</v>
      </c>
      <c r="J93" s="128" t="s">
        <v>865</v>
      </c>
      <c r="K93" s="318" t="s">
        <v>240</v>
      </c>
    </row>
    <row r="94" spans="1:11" ht="28.5">
      <c r="A94" s="141">
        <v>90</v>
      </c>
      <c r="B94" s="41" t="s">
        <v>68</v>
      </c>
      <c r="C94" s="43" t="s">
        <v>65</v>
      </c>
      <c r="D94" s="142"/>
      <c r="E94" s="142" t="s">
        <v>844</v>
      </c>
      <c r="F94" s="142">
        <v>84.01</v>
      </c>
      <c r="G94" s="32">
        <v>1</v>
      </c>
      <c r="H94" s="32">
        <v>6979131</v>
      </c>
      <c r="I94" s="32">
        <v>6979131</v>
      </c>
      <c r="J94" s="324" t="s">
        <v>751</v>
      </c>
      <c r="K94" s="255" t="s">
        <v>684</v>
      </c>
    </row>
    <row r="95" spans="1:11">
      <c r="A95" s="141">
        <v>91</v>
      </c>
      <c r="B95" s="41" t="s">
        <v>330</v>
      </c>
      <c r="C95" s="28" t="s">
        <v>65</v>
      </c>
      <c r="D95" s="32">
        <v>15</v>
      </c>
      <c r="E95" s="32">
        <v>78000</v>
      </c>
      <c r="F95" s="32">
        <v>60</v>
      </c>
      <c r="G95" s="32">
        <v>1</v>
      </c>
      <c r="H95" s="32">
        <v>31200</v>
      </c>
      <c r="I95" s="32">
        <v>31200</v>
      </c>
      <c r="J95" s="32"/>
      <c r="K95" s="255" t="s">
        <v>232</v>
      </c>
    </row>
    <row r="96" spans="1:11">
      <c r="A96" s="141">
        <v>92</v>
      </c>
      <c r="B96" s="41" t="s">
        <v>331</v>
      </c>
      <c r="C96" s="28" t="s">
        <v>65</v>
      </c>
      <c r="D96" s="32">
        <v>10</v>
      </c>
      <c r="E96" s="32">
        <v>240000</v>
      </c>
      <c r="F96" s="32">
        <v>40</v>
      </c>
      <c r="G96" s="32">
        <v>2</v>
      </c>
      <c r="H96" s="32">
        <v>72000</v>
      </c>
      <c r="I96" s="32">
        <v>144000</v>
      </c>
      <c r="J96" s="32"/>
      <c r="K96" s="255" t="s">
        <v>695</v>
      </c>
    </row>
    <row r="97" spans="1:11" ht="28.5">
      <c r="A97" s="141">
        <v>93</v>
      </c>
      <c r="B97" s="41" t="s">
        <v>332</v>
      </c>
      <c r="C97" s="28" t="s">
        <v>65</v>
      </c>
      <c r="D97" s="32">
        <v>10</v>
      </c>
      <c r="E97" s="32">
        <v>0</v>
      </c>
      <c r="F97" s="32">
        <v>100</v>
      </c>
      <c r="G97" s="32">
        <v>5</v>
      </c>
      <c r="H97" s="32">
        <v>0</v>
      </c>
      <c r="I97" s="32">
        <v>0</v>
      </c>
      <c r="J97" s="32"/>
      <c r="K97" s="255" t="s">
        <v>216</v>
      </c>
    </row>
    <row r="98" spans="1:11" ht="28.5">
      <c r="A98" s="141">
        <v>94</v>
      </c>
      <c r="B98" s="41" t="s">
        <v>333</v>
      </c>
      <c r="C98" s="28" t="s">
        <v>65</v>
      </c>
      <c r="D98" s="32">
        <v>10</v>
      </c>
      <c r="E98" s="32">
        <v>0</v>
      </c>
      <c r="F98" s="32">
        <v>100</v>
      </c>
      <c r="G98" s="32">
        <v>25</v>
      </c>
      <c r="H98" s="32">
        <v>0</v>
      </c>
      <c r="I98" s="32">
        <v>0</v>
      </c>
      <c r="J98" s="32"/>
      <c r="K98" s="255" t="s">
        <v>216</v>
      </c>
    </row>
    <row r="99" spans="1:11">
      <c r="A99" s="141">
        <v>95</v>
      </c>
      <c r="B99" s="41" t="s">
        <v>334</v>
      </c>
      <c r="C99" s="28" t="s">
        <v>65</v>
      </c>
      <c r="D99" s="32">
        <v>10</v>
      </c>
      <c r="E99" s="32">
        <v>0</v>
      </c>
      <c r="F99" s="32"/>
      <c r="G99" s="32">
        <v>2</v>
      </c>
      <c r="H99" s="128">
        <v>0</v>
      </c>
      <c r="I99" s="128">
        <v>0</v>
      </c>
      <c r="J99" s="32"/>
      <c r="K99" s="255" t="s">
        <v>1076</v>
      </c>
    </row>
    <row r="100" spans="1:11">
      <c r="A100" s="141">
        <v>96</v>
      </c>
      <c r="B100" s="41" t="s">
        <v>335</v>
      </c>
      <c r="C100" s="28" t="s">
        <v>65</v>
      </c>
      <c r="D100" s="32">
        <v>10</v>
      </c>
      <c r="E100" s="32">
        <v>55000</v>
      </c>
      <c r="F100" s="32">
        <v>40</v>
      </c>
      <c r="G100" s="32">
        <v>1</v>
      </c>
      <c r="H100" s="32">
        <v>33000</v>
      </c>
      <c r="I100" s="32">
        <v>33000</v>
      </c>
      <c r="J100" s="32"/>
      <c r="K100" s="255" t="s">
        <v>695</v>
      </c>
    </row>
    <row r="101" spans="1:11">
      <c r="A101" s="141">
        <v>97</v>
      </c>
      <c r="B101" s="41" t="s">
        <v>336</v>
      </c>
      <c r="C101" s="28" t="s">
        <v>65</v>
      </c>
      <c r="D101" s="32">
        <v>10</v>
      </c>
      <c r="E101" s="32">
        <v>0</v>
      </c>
      <c r="F101" s="32"/>
      <c r="G101" s="32">
        <v>25</v>
      </c>
      <c r="H101" s="128">
        <v>0</v>
      </c>
      <c r="I101" s="128">
        <v>0</v>
      </c>
      <c r="J101" s="32"/>
      <c r="K101" s="255" t="s">
        <v>1076</v>
      </c>
    </row>
    <row r="102" spans="1:11">
      <c r="A102" s="141">
        <v>98</v>
      </c>
      <c r="B102" s="41" t="s">
        <v>337</v>
      </c>
      <c r="C102" s="28" t="s">
        <v>65</v>
      </c>
      <c r="D102" s="32">
        <v>10</v>
      </c>
      <c r="E102" s="32">
        <v>0</v>
      </c>
      <c r="F102" s="32">
        <v>100</v>
      </c>
      <c r="G102" s="32">
        <v>1</v>
      </c>
      <c r="H102" s="32">
        <v>0</v>
      </c>
      <c r="I102" s="32">
        <v>0</v>
      </c>
      <c r="J102" s="32"/>
      <c r="K102" s="255" t="s">
        <v>690</v>
      </c>
    </row>
    <row r="103" spans="1:11">
      <c r="A103" s="141">
        <v>99</v>
      </c>
      <c r="B103" s="41" t="s">
        <v>338</v>
      </c>
      <c r="C103" s="28" t="s">
        <v>65</v>
      </c>
      <c r="D103" s="32">
        <v>5</v>
      </c>
      <c r="E103" s="32">
        <v>0</v>
      </c>
      <c r="F103" s="32">
        <v>100</v>
      </c>
      <c r="G103" s="32">
        <v>4</v>
      </c>
      <c r="H103" s="32">
        <v>0</v>
      </c>
      <c r="I103" s="32">
        <v>0</v>
      </c>
      <c r="J103" s="32"/>
      <c r="K103" s="255" t="s">
        <v>229</v>
      </c>
    </row>
    <row r="104" spans="1:11">
      <c r="A104" s="141">
        <v>100</v>
      </c>
      <c r="B104" s="41" t="s">
        <v>339</v>
      </c>
      <c r="C104" s="28" t="s">
        <v>65</v>
      </c>
      <c r="D104" s="32">
        <v>8</v>
      </c>
      <c r="E104" s="32">
        <v>0</v>
      </c>
      <c r="F104" s="32">
        <v>100</v>
      </c>
      <c r="G104" s="32">
        <v>1</v>
      </c>
      <c r="H104" s="32">
        <v>0</v>
      </c>
      <c r="I104" s="32">
        <v>0</v>
      </c>
      <c r="J104" s="32"/>
      <c r="K104" s="255" t="s">
        <v>937</v>
      </c>
    </row>
    <row r="105" spans="1:11">
      <c r="A105" s="141">
        <v>101</v>
      </c>
      <c r="B105" s="41" t="s">
        <v>340</v>
      </c>
      <c r="C105" s="28" t="s">
        <v>65</v>
      </c>
      <c r="D105" s="32">
        <v>8</v>
      </c>
      <c r="E105" s="32">
        <v>106000</v>
      </c>
      <c r="F105" s="32">
        <v>62.5</v>
      </c>
      <c r="G105" s="32">
        <v>1</v>
      </c>
      <c r="H105" s="32">
        <v>39750</v>
      </c>
      <c r="I105" s="32">
        <v>39750</v>
      </c>
      <c r="J105" s="32"/>
      <c r="K105" s="255" t="s">
        <v>237</v>
      </c>
    </row>
    <row r="106" spans="1:11">
      <c r="A106" s="141">
        <v>102</v>
      </c>
      <c r="B106" s="41" t="s">
        <v>341</v>
      </c>
      <c r="C106" s="28" t="s">
        <v>65</v>
      </c>
      <c r="D106" s="32">
        <v>10</v>
      </c>
      <c r="E106" s="32">
        <v>360000</v>
      </c>
      <c r="F106" s="32">
        <v>80</v>
      </c>
      <c r="G106" s="32">
        <v>3</v>
      </c>
      <c r="H106" s="32">
        <v>24000</v>
      </c>
      <c r="I106" s="32">
        <v>72000</v>
      </c>
      <c r="J106" s="32"/>
      <c r="K106" s="255" t="s">
        <v>234</v>
      </c>
    </row>
    <row r="107" spans="1:11">
      <c r="A107" s="141">
        <v>103</v>
      </c>
      <c r="B107" s="41" t="s">
        <v>342</v>
      </c>
      <c r="C107" s="28" t="s">
        <v>65</v>
      </c>
      <c r="D107" s="32">
        <v>10</v>
      </c>
      <c r="E107" s="32">
        <v>0</v>
      </c>
      <c r="F107" s="32">
        <v>100</v>
      </c>
      <c r="G107" s="32">
        <v>36</v>
      </c>
      <c r="H107" s="32">
        <v>0</v>
      </c>
      <c r="I107" s="32">
        <v>0</v>
      </c>
      <c r="J107" s="32"/>
      <c r="K107" s="255" t="s">
        <v>229</v>
      </c>
    </row>
    <row r="108" spans="1:11">
      <c r="A108" s="141">
        <v>104</v>
      </c>
      <c r="B108" s="41" t="s">
        <v>343</v>
      </c>
      <c r="C108" s="28" t="s">
        <v>65</v>
      </c>
      <c r="D108" s="32">
        <v>10</v>
      </c>
      <c r="E108" s="32">
        <v>0</v>
      </c>
      <c r="F108" s="32">
        <v>100</v>
      </c>
      <c r="G108" s="32">
        <v>6</v>
      </c>
      <c r="H108" s="32">
        <v>0</v>
      </c>
      <c r="I108" s="32">
        <v>0</v>
      </c>
      <c r="J108" s="32"/>
      <c r="K108" s="255" t="s">
        <v>938</v>
      </c>
    </row>
    <row r="109" spans="1:11">
      <c r="A109" s="141">
        <v>105</v>
      </c>
      <c r="B109" s="41" t="s">
        <v>344</v>
      </c>
      <c r="C109" s="28" t="s">
        <v>65</v>
      </c>
      <c r="D109" s="32">
        <v>10</v>
      </c>
      <c r="E109" s="32">
        <v>0</v>
      </c>
      <c r="F109" s="32">
        <v>100</v>
      </c>
      <c r="G109" s="32">
        <v>16</v>
      </c>
      <c r="H109" s="32">
        <v>0</v>
      </c>
      <c r="I109" s="32">
        <v>0</v>
      </c>
      <c r="J109" s="32"/>
      <c r="K109" s="255" t="s">
        <v>938</v>
      </c>
    </row>
    <row r="110" spans="1:11">
      <c r="A110" s="141">
        <v>106</v>
      </c>
      <c r="B110" s="41" t="s">
        <v>345</v>
      </c>
      <c r="C110" s="28" t="s">
        <v>65</v>
      </c>
      <c r="D110" s="32">
        <v>10</v>
      </c>
      <c r="E110" s="32">
        <v>0</v>
      </c>
      <c r="F110" s="32">
        <v>0</v>
      </c>
      <c r="G110" s="32">
        <v>6</v>
      </c>
      <c r="H110" s="128">
        <v>0</v>
      </c>
      <c r="I110" s="128">
        <v>0</v>
      </c>
      <c r="J110" s="32"/>
      <c r="K110" s="255" t="s">
        <v>1076</v>
      </c>
    </row>
    <row r="111" spans="1:11">
      <c r="A111" s="141">
        <v>107</v>
      </c>
      <c r="B111" s="41" t="s">
        <v>346</v>
      </c>
      <c r="C111" s="28" t="s">
        <v>65</v>
      </c>
      <c r="D111" s="32">
        <v>10</v>
      </c>
      <c r="E111" s="32">
        <v>37000</v>
      </c>
      <c r="F111" s="32">
        <v>40</v>
      </c>
      <c r="G111" s="32">
        <v>1</v>
      </c>
      <c r="H111" s="32">
        <v>22200</v>
      </c>
      <c r="I111" s="32">
        <v>22200</v>
      </c>
      <c r="J111" s="32"/>
      <c r="K111" s="255" t="s">
        <v>695</v>
      </c>
    </row>
    <row r="112" spans="1:11">
      <c r="A112" s="141">
        <v>108</v>
      </c>
      <c r="B112" s="41" t="s">
        <v>347</v>
      </c>
      <c r="C112" s="28" t="s">
        <v>65</v>
      </c>
      <c r="D112" s="32">
        <v>10</v>
      </c>
      <c r="E112" s="32">
        <v>25000</v>
      </c>
      <c r="F112" s="32">
        <v>80</v>
      </c>
      <c r="G112" s="32">
        <v>1</v>
      </c>
      <c r="H112" s="32">
        <v>5000</v>
      </c>
      <c r="I112" s="32">
        <v>5000</v>
      </c>
      <c r="J112" s="32"/>
      <c r="K112" s="255" t="s">
        <v>234</v>
      </c>
    </row>
    <row r="113" spans="1:11" ht="28.5">
      <c r="A113" s="141">
        <v>109</v>
      </c>
      <c r="B113" s="41" t="s">
        <v>348</v>
      </c>
      <c r="C113" s="28" t="s">
        <v>65</v>
      </c>
      <c r="D113" s="32">
        <v>8</v>
      </c>
      <c r="E113" s="32">
        <v>0</v>
      </c>
      <c r="F113" s="32">
        <v>100</v>
      </c>
      <c r="G113" s="32">
        <v>239</v>
      </c>
      <c r="H113" s="32">
        <v>0</v>
      </c>
      <c r="I113" s="32">
        <v>0</v>
      </c>
      <c r="J113" s="32"/>
      <c r="K113" s="255" t="s">
        <v>455</v>
      </c>
    </row>
    <row r="114" spans="1:11">
      <c r="A114" s="141">
        <v>110</v>
      </c>
      <c r="B114" s="41" t="s">
        <v>349</v>
      </c>
      <c r="C114" s="28" t="s">
        <v>65</v>
      </c>
      <c r="D114" s="32">
        <v>10</v>
      </c>
      <c r="E114" s="32">
        <v>9600</v>
      </c>
      <c r="F114" s="32">
        <v>90</v>
      </c>
      <c r="G114" s="32">
        <v>8</v>
      </c>
      <c r="H114" s="32">
        <v>120</v>
      </c>
      <c r="I114" s="32">
        <v>960</v>
      </c>
      <c r="J114" s="32"/>
      <c r="K114" s="255" t="s">
        <v>232</v>
      </c>
    </row>
    <row r="115" spans="1:11" ht="28.5">
      <c r="A115" s="141">
        <v>111</v>
      </c>
      <c r="B115" s="41" t="s">
        <v>350</v>
      </c>
      <c r="C115" s="28" t="s">
        <v>65</v>
      </c>
      <c r="D115" s="32">
        <v>5</v>
      </c>
      <c r="E115" s="32">
        <v>12000</v>
      </c>
      <c r="F115" s="32">
        <v>80</v>
      </c>
      <c r="G115" s="32">
        <v>15</v>
      </c>
      <c r="H115" s="32">
        <v>160</v>
      </c>
      <c r="I115" s="32">
        <v>2400</v>
      </c>
      <c r="J115" s="32"/>
      <c r="K115" s="255" t="s">
        <v>695</v>
      </c>
    </row>
    <row r="116" spans="1:11" ht="28.5">
      <c r="A116" s="141">
        <v>112</v>
      </c>
      <c r="B116" s="41" t="s">
        <v>351</v>
      </c>
      <c r="C116" s="28" t="s">
        <v>65</v>
      </c>
      <c r="D116" s="32">
        <v>5</v>
      </c>
      <c r="E116" s="32">
        <v>7600</v>
      </c>
      <c r="F116" s="32">
        <v>80</v>
      </c>
      <c r="G116" s="32">
        <v>2</v>
      </c>
      <c r="H116" s="32">
        <v>760</v>
      </c>
      <c r="I116" s="32">
        <v>1520</v>
      </c>
      <c r="J116" s="32"/>
      <c r="K116" s="117" t="s">
        <v>695</v>
      </c>
    </row>
    <row r="117" spans="1:11">
      <c r="A117" s="141">
        <v>113</v>
      </c>
      <c r="B117" s="41" t="s">
        <v>135</v>
      </c>
      <c r="C117" s="28" t="s">
        <v>65</v>
      </c>
      <c r="D117" s="32">
        <v>10</v>
      </c>
      <c r="E117" s="32">
        <v>15000</v>
      </c>
      <c r="F117" s="32">
        <v>20</v>
      </c>
      <c r="G117" s="32">
        <v>1</v>
      </c>
      <c r="H117" s="32">
        <v>12000</v>
      </c>
      <c r="I117" s="32">
        <v>12000</v>
      </c>
      <c r="J117" s="32"/>
      <c r="K117" s="117" t="s">
        <v>1076</v>
      </c>
    </row>
    <row r="118" spans="1:11">
      <c r="A118" s="127">
        <v>114</v>
      </c>
      <c r="B118" s="41" t="s">
        <v>158</v>
      </c>
      <c r="C118" s="28" t="s">
        <v>65</v>
      </c>
      <c r="D118" s="32">
        <v>10</v>
      </c>
      <c r="E118" s="32">
        <v>35000</v>
      </c>
      <c r="F118" s="32">
        <v>20</v>
      </c>
      <c r="G118" s="32">
        <v>1</v>
      </c>
      <c r="H118" s="32">
        <v>28000</v>
      </c>
      <c r="I118" s="32">
        <v>28000</v>
      </c>
      <c r="J118" s="32"/>
      <c r="K118" s="319" t="s">
        <v>1076</v>
      </c>
    </row>
    <row r="119" spans="1:11">
      <c r="A119" s="127">
        <v>115</v>
      </c>
      <c r="B119" s="133" t="s">
        <v>1086</v>
      </c>
      <c r="C119" s="28" t="s">
        <v>65</v>
      </c>
      <c r="D119" s="32"/>
      <c r="E119" s="32">
        <v>62700</v>
      </c>
      <c r="F119" s="32">
        <v>0</v>
      </c>
      <c r="G119" s="32">
        <v>1</v>
      </c>
      <c r="H119" s="32">
        <v>62700</v>
      </c>
      <c r="I119" s="32">
        <v>62700</v>
      </c>
      <c r="J119" s="32"/>
      <c r="K119" s="319" t="s">
        <v>240</v>
      </c>
    </row>
    <row r="120" spans="1:11" ht="28.5">
      <c r="A120" s="127">
        <v>116</v>
      </c>
      <c r="B120" s="136" t="s">
        <v>1087</v>
      </c>
      <c r="C120" s="28" t="s">
        <v>65</v>
      </c>
      <c r="D120" s="32"/>
      <c r="E120" s="32">
        <v>355500</v>
      </c>
      <c r="F120" s="32">
        <v>0</v>
      </c>
      <c r="G120" s="32">
        <v>1</v>
      </c>
      <c r="H120" s="32">
        <v>355500</v>
      </c>
      <c r="I120" s="32">
        <v>355500</v>
      </c>
      <c r="J120" s="32"/>
      <c r="K120" s="319" t="s">
        <v>240</v>
      </c>
    </row>
    <row r="121" spans="1:11" ht="28.5">
      <c r="A121" s="127">
        <v>117</v>
      </c>
      <c r="B121" s="133" t="s">
        <v>1088</v>
      </c>
      <c r="C121" s="28" t="s">
        <v>65</v>
      </c>
      <c r="D121" s="32"/>
      <c r="E121" s="32">
        <v>8600</v>
      </c>
      <c r="F121" s="32">
        <v>0</v>
      </c>
      <c r="G121" s="32">
        <v>1</v>
      </c>
      <c r="H121" s="32">
        <v>8600</v>
      </c>
      <c r="I121" s="32">
        <v>8600</v>
      </c>
      <c r="J121" s="32" t="s">
        <v>865</v>
      </c>
      <c r="K121" s="319" t="s">
        <v>240</v>
      </c>
    </row>
    <row r="122" spans="1:11" ht="28.5">
      <c r="A122" s="127">
        <v>118</v>
      </c>
      <c r="B122" s="136" t="s">
        <v>1089</v>
      </c>
      <c r="C122" s="28" t="s">
        <v>65</v>
      </c>
      <c r="D122" s="32"/>
      <c r="E122" s="32">
        <v>135600</v>
      </c>
      <c r="F122" s="32">
        <v>0</v>
      </c>
      <c r="G122" s="32">
        <v>1</v>
      </c>
      <c r="H122" s="32">
        <v>135600</v>
      </c>
      <c r="I122" s="32">
        <v>135600</v>
      </c>
      <c r="J122" s="32" t="s">
        <v>865</v>
      </c>
      <c r="K122" s="319" t="s">
        <v>240</v>
      </c>
    </row>
    <row r="123" spans="1:11" ht="28.5">
      <c r="A123" s="127">
        <v>119</v>
      </c>
      <c r="B123" s="133" t="s">
        <v>1090</v>
      </c>
      <c r="C123" s="28" t="s">
        <v>65</v>
      </c>
      <c r="D123" s="32"/>
      <c r="E123" s="32">
        <v>1586400</v>
      </c>
      <c r="F123" s="32">
        <v>0</v>
      </c>
      <c r="G123" s="32">
        <v>13</v>
      </c>
      <c r="H123" s="32">
        <v>122031</v>
      </c>
      <c r="I123" s="32">
        <v>1586400</v>
      </c>
      <c r="J123" s="32" t="s">
        <v>865</v>
      </c>
      <c r="K123" s="319" t="s">
        <v>240</v>
      </c>
    </row>
    <row r="124" spans="1:11">
      <c r="A124" s="127">
        <v>120</v>
      </c>
      <c r="B124" s="136" t="s">
        <v>336</v>
      </c>
      <c r="C124" s="28" t="s">
        <v>65</v>
      </c>
      <c r="D124" s="32"/>
      <c r="E124" s="32">
        <v>92500</v>
      </c>
      <c r="F124" s="32">
        <v>0</v>
      </c>
      <c r="G124" s="32">
        <v>25</v>
      </c>
      <c r="H124" s="32">
        <v>3700</v>
      </c>
      <c r="I124" s="32">
        <v>92500</v>
      </c>
      <c r="J124" s="32" t="s">
        <v>865</v>
      </c>
      <c r="K124" s="319" t="s">
        <v>240</v>
      </c>
    </row>
    <row r="125" spans="1:11" ht="28.5">
      <c r="A125" s="127">
        <v>121</v>
      </c>
      <c r="B125" s="133" t="s">
        <v>1150</v>
      </c>
      <c r="C125" s="28" t="s">
        <v>65</v>
      </c>
      <c r="D125" s="32"/>
      <c r="E125" s="32">
        <v>85378</v>
      </c>
      <c r="F125" s="32">
        <v>0</v>
      </c>
      <c r="G125" s="32">
        <v>1</v>
      </c>
      <c r="H125" s="32">
        <v>85378</v>
      </c>
      <c r="I125" s="32">
        <v>85378</v>
      </c>
      <c r="J125" s="32" t="s">
        <v>865</v>
      </c>
      <c r="K125" s="319" t="s">
        <v>240</v>
      </c>
    </row>
    <row r="126" spans="1:11">
      <c r="A126" s="127">
        <v>122</v>
      </c>
      <c r="B126" s="133" t="s">
        <v>1091</v>
      </c>
      <c r="C126" s="28" t="s">
        <v>65</v>
      </c>
      <c r="D126" s="32"/>
      <c r="E126" s="32">
        <v>41639</v>
      </c>
      <c r="F126" s="32">
        <v>0</v>
      </c>
      <c r="G126" s="32">
        <v>1</v>
      </c>
      <c r="H126" s="32">
        <v>41639</v>
      </c>
      <c r="I126" s="32">
        <v>41639</v>
      </c>
      <c r="J126" s="32" t="s">
        <v>865</v>
      </c>
      <c r="K126" s="319" t="s">
        <v>240</v>
      </c>
    </row>
    <row r="127" spans="1:11" ht="18" customHeight="1">
      <c r="A127" s="127">
        <v>123</v>
      </c>
      <c r="B127" s="133" t="s">
        <v>1092</v>
      </c>
      <c r="C127" s="28" t="s">
        <v>65</v>
      </c>
      <c r="D127" s="32"/>
      <c r="E127" s="32">
        <v>422733</v>
      </c>
      <c r="F127" s="32">
        <v>0</v>
      </c>
      <c r="G127" s="32">
        <v>10</v>
      </c>
      <c r="H127" s="32">
        <v>42273.3</v>
      </c>
      <c r="I127" s="32">
        <v>422733</v>
      </c>
      <c r="J127" s="32" t="s">
        <v>865</v>
      </c>
      <c r="K127" s="319" t="s">
        <v>240</v>
      </c>
    </row>
    <row r="128" spans="1:11">
      <c r="A128" s="127">
        <v>124</v>
      </c>
      <c r="B128" s="136" t="s">
        <v>331</v>
      </c>
      <c r="C128" s="28" t="s">
        <v>65</v>
      </c>
      <c r="D128" s="32"/>
      <c r="E128" s="32">
        <v>92752</v>
      </c>
      <c r="F128" s="32">
        <v>0</v>
      </c>
      <c r="G128" s="32">
        <v>1</v>
      </c>
      <c r="H128" s="32">
        <v>92752</v>
      </c>
      <c r="I128" s="32">
        <v>92752</v>
      </c>
      <c r="J128" s="32" t="s">
        <v>865</v>
      </c>
      <c r="K128" s="319" t="s">
        <v>240</v>
      </c>
    </row>
    <row r="129" spans="1:11">
      <c r="A129" s="127">
        <v>125</v>
      </c>
      <c r="B129" s="133" t="s">
        <v>1093</v>
      </c>
      <c r="C129" s="28" t="s">
        <v>65</v>
      </c>
      <c r="D129" s="32"/>
      <c r="E129" s="32">
        <v>30790</v>
      </c>
      <c r="F129" s="32">
        <v>0</v>
      </c>
      <c r="G129" s="32">
        <v>1</v>
      </c>
      <c r="H129" s="32">
        <v>30790</v>
      </c>
      <c r="I129" s="32">
        <v>30790</v>
      </c>
      <c r="J129" s="32" t="s">
        <v>865</v>
      </c>
      <c r="K129" s="319" t="s">
        <v>240</v>
      </c>
    </row>
    <row r="130" spans="1:11">
      <c r="A130" s="127">
        <v>126</v>
      </c>
      <c r="B130" s="136" t="s">
        <v>1094</v>
      </c>
      <c r="C130" s="28" t="s">
        <v>65</v>
      </c>
      <c r="D130" s="32"/>
      <c r="E130" s="32">
        <v>33970</v>
      </c>
      <c r="F130" s="32">
        <v>0</v>
      </c>
      <c r="G130" s="32">
        <v>1</v>
      </c>
      <c r="H130" s="32">
        <v>33970</v>
      </c>
      <c r="I130" s="32">
        <v>33970</v>
      </c>
      <c r="J130" s="32" t="s">
        <v>865</v>
      </c>
      <c r="K130" s="319" t="s">
        <v>240</v>
      </c>
    </row>
    <row r="131" spans="1:11">
      <c r="A131" s="127">
        <v>127</v>
      </c>
      <c r="B131" s="133" t="s">
        <v>1095</v>
      </c>
      <c r="C131" s="28" t="s">
        <v>65</v>
      </c>
      <c r="D131" s="32"/>
      <c r="E131" s="32">
        <v>11000</v>
      </c>
      <c r="F131" s="32">
        <v>0</v>
      </c>
      <c r="G131" s="32">
        <v>1</v>
      </c>
      <c r="H131" s="32">
        <v>11000</v>
      </c>
      <c r="I131" s="32">
        <v>11000</v>
      </c>
      <c r="J131" s="32" t="s">
        <v>865</v>
      </c>
      <c r="K131" s="319" t="s">
        <v>240</v>
      </c>
    </row>
    <row r="132" spans="1:11">
      <c r="A132" s="127">
        <v>128</v>
      </c>
      <c r="B132" s="136" t="s">
        <v>1096</v>
      </c>
      <c r="C132" s="28" t="s">
        <v>65</v>
      </c>
      <c r="D132" s="32"/>
      <c r="E132" s="32">
        <v>23000</v>
      </c>
      <c r="F132" s="32">
        <v>0</v>
      </c>
      <c r="G132" s="32">
        <v>4</v>
      </c>
      <c r="H132" s="32">
        <v>5750</v>
      </c>
      <c r="I132" s="32">
        <v>23000</v>
      </c>
      <c r="J132" s="32" t="s">
        <v>865</v>
      </c>
      <c r="K132" s="319" t="s">
        <v>240</v>
      </c>
    </row>
    <row r="133" spans="1:11">
      <c r="A133" s="127">
        <v>129</v>
      </c>
      <c r="B133" s="133" t="s">
        <v>1097</v>
      </c>
      <c r="C133" s="28" t="s">
        <v>65</v>
      </c>
      <c r="D133" s="32"/>
      <c r="E133" s="32">
        <v>46279</v>
      </c>
      <c r="F133" s="32">
        <v>0</v>
      </c>
      <c r="G133" s="32">
        <v>3</v>
      </c>
      <c r="H133" s="32">
        <v>15426</v>
      </c>
      <c r="I133" s="32">
        <v>46279</v>
      </c>
      <c r="J133" s="32" t="s">
        <v>865</v>
      </c>
      <c r="K133" s="319" t="s">
        <v>240</v>
      </c>
    </row>
    <row r="134" spans="1:11">
      <c r="A134" s="127">
        <v>130</v>
      </c>
      <c r="B134" s="136" t="s">
        <v>1098</v>
      </c>
      <c r="C134" s="28" t="s">
        <v>65</v>
      </c>
      <c r="D134" s="32"/>
      <c r="E134" s="32">
        <v>55000</v>
      </c>
      <c r="F134" s="32">
        <v>0</v>
      </c>
      <c r="G134" s="32">
        <v>1</v>
      </c>
      <c r="H134" s="32">
        <v>55000</v>
      </c>
      <c r="I134" s="32">
        <v>55000</v>
      </c>
      <c r="J134" s="32" t="s">
        <v>865</v>
      </c>
      <c r="K134" s="319" t="s">
        <v>240</v>
      </c>
    </row>
    <row r="135" spans="1:11">
      <c r="A135" s="127">
        <v>131</v>
      </c>
      <c r="B135" s="133" t="s">
        <v>1099</v>
      </c>
      <c r="C135" s="28" t="s">
        <v>65</v>
      </c>
      <c r="D135" s="32"/>
      <c r="E135" s="32">
        <v>13400</v>
      </c>
      <c r="F135" s="32">
        <v>0</v>
      </c>
      <c r="G135" s="32">
        <v>2</v>
      </c>
      <c r="H135" s="32">
        <v>6700</v>
      </c>
      <c r="I135" s="32">
        <v>13400</v>
      </c>
      <c r="J135" s="32" t="s">
        <v>865</v>
      </c>
      <c r="K135" s="319" t="s">
        <v>240</v>
      </c>
    </row>
    <row r="136" spans="1:11">
      <c r="A136" s="127">
        <v>132</v>
      </c>
      <c r="B136" s="136" t="s">
        <v>345</v>
      </c>
      <c r="C136" s="28" t="s">
        <v>65</v>
      </c>
      <c r="D136" s="32"/>
      <c r="E136" s="32">
        <v>103873</v>
      </c>
      <c r="F136" s="32">
        <v>0</v>
      </c>
      <c r="G136" s="32">
        <v>4</v>
      </c>
      <c r="H136" s="32">
        <v>25968</v>
      </c>
      <c r="I136" s="32">
        <v>103873</v>
      </c>
      <c r="J136" s="32" t="s">
        <v>865</v>
      </c>
      <c r="K136" s="319" t="s">
        <v>240</v>
      </c>
    </row>
    <row r="137" spans="1:11">
      <c r="A137" s="127">
        <v>133</v>
      </c>
      <c r="B137" s="133" t="s">
        <v>1100</v>
      </c>
      <c r="C137" s="28" t="s">
        <v>65</v>
      </c>
      <c r="D137" s="32"/>
      <c r="E137" s="32">
        <v>375000</v>
      </c>
      <c r="F137" s="32">
        <v>0</v>
      </c>
      <c r="G137" s="32">
        <v>25</v>
      </c>
      <c r="H137" s="32">
        <v>15000</v>
      </c>
      <c r="I137" s="32">
        <v>375000</v>
      </c>
      <c r="J137" s="32" t="s">
        <v>865</v>
      </c>
      <c r="K137" s="319" t="s">
        <v>240</v>
      </c>
    </row>
    <row r="138" spans="1:11">
      <c r="A138" s="127">
        <v>134</v>
      </c>
      <c r="B138" s="133" t="s">
        <v>1101</v>
      </c>
      <c r="C138" s="28" t="s">
        <v>65</v>
      </c>
      <c r="D138" s="32"/>
      <c r="E138" s="32">
        <v>75000</v>
      </c>
      <c r="F138" s="32">
        <v>0</v>
      </c>
      <c r="G138" s="32">
        <v>25</v>
      </c>
      <c r="H138" s="32">
        <v>3000</v>
      </c>
      <c r="I138" s="32">
        <v>75000</v>
      </c>
      <c r="J138" s="32" t="s">
        <v>865</v>
      </c>
      <c r="K138" s="319" t="s">
        <v>240</v>
      </c>
    </row>
    <row r="139" spans="1:11">
      <c r="A139" s="127">
        <v>135</v>
      </c>
      <c r="B139" s="133" t="s">
        <v>1102</v>
      </c>
      <c r="C139" s="28" t="s">
        <v>65</v>
      </c>
      <c r="D139" s="32"/>
      <c r="E139" s="32">
        <v>65000</v>
      </c>
      <c r="F139" s="32">
        <v>0</v>
      </c>
      <c r="G139" s="32">
        <v>25</v>
      </c>
      <c r="H139" s="32">
        <v>2600</v>
      </c>
      <c r="I139" s="32">
        <v>65000</v>
      </c>
      <c r="J139" s="32" t="s">
        <v>865</v>
      </c>
      <c r="K139" s="319" t="s">
        <v>240</v>
      </c>
    </row>
    <row r="140" spans="1:11" ht="28.5">
      <c r="A140" s="127">
        <v>136</v>
      </c>
      <c r="B140" s="136" t="s">
        <v>1103</v>
      </c>
      <c r="C140" s="28" t="s">
        <v>65</v>
      </c>
      <c r="D140" s="32"/>
      <c r="E140" s="32">
        <v>87500</v>
      </c>
      <c r="F140" s="32">
        <v>0</v>
      </c>
      <c r="G140" s="32">
        <v>25</v>
      </c>
      <c r="H140" s="32">
        <v>3500</v>
      </c>
      <c r="I140" s="32">
        <v>87500</v>
      </c>
      <c r="J140" s="32" t="s">
        <v>865</v>
      </c>
      <c r="K140" s="319" t="s">
        <v>240</v>
      </c>
    </row>
    <row r="141" spans="1:11" ht="28.5">
      <c r="A141" s="127">
        <v>137</v>
      </c>
      <c r="B141" s="133" t="s">
        <v>1104</v>
      </c>
      <c r="C141" s="28" t="s">
        <v>65</v>
      </c>
      <c r="D141" s="32"/>
      <c r="E141" s="32">
        <v>154950</v>
      </c>
      <c r="F141" s="32">
        <v>0</v>
      </c>
      <c r="G141" s="32">
        <v>222</v>
      </c>
      <c r="H141" s="32">
        <v>698</v>
      </c>
      <c r="I141" s="32">
        <v>154950</v>
      </c>
      <c r="J141" s="32" t="s">
        <v>865</v>
      </c>
      <c r="K141" s="319" t="s">
        <v>240</v>
      </c>
    </row>
    <row r="142" spans="1:11" ht="28.5">
      <c r="A142" s="127">
        <v>138</v>
      </c>
      <c r="B142" s="136" t="s">
        <v>1105</v>
      </c>
      <c r="C142" s="28" t="s">
        <v>65</v>
      </c>
      <c r="D142" s="32"/>
      <c r="E142" s="32">
        <v>16200</v>
      </c>
      <c r="F142" s="32">
        <v>0</v>
      </c>
      <c r="G142" s="32">
        <v>10</v>
      </c>
      <c r="H142" s="32">
        <v>1620</v>
      </c>
      <c r="I142" s="32">
        <v>16200</v>
      </c>
      <c r="J142" s="32" t="s">
        <v>865</v>
      </c>
      <c r="K142" s="319" t="s">
        <v>240</v>
      </c>
    </row>
    <row r="143" spans="1:11" ht="28.5">
      <c r="A143" s="127">
        <v>139</v>
      </c>
      <c r="B143" s="133" t="s">
        <v>1106</v>
      </c>
      <c r="C143" s="28" t="s">
        <v>65</v>
      </c>
      <c r="D143" s="32"/>
      <c r="E143" s="32">
        <v>2700</v>
      </c>
      <c r="F143" s="32">
        <v>0</v>
      </c>
      <c r="G143" s="32">
        <v>1</v>
      </c>
      <c r="H143" s="32">
        <v>2700</v>
      </c>
      <c r="I143" s="32">
        <v>2700</v>
      </c>
      <c r="J143" s="32" t="s">
        <v>865</v>
      </c>
      <c r="K143" s="319" t="s">
        <v>240</v>
      </c>
    </row>
    <row r="144" spans="1:11" ht="28.5">
      <c r="A144" s="127">
        <v>140</v>
      </c>
      <c r="B144" s="136" t="s">
        <v>1107</v>
      </c>
      <c r="C144" s="28" t="s">
        <v>65</v>
      </c>
      <c r="D144" s="32"/>
      <c r="E144" s="32">
        <v>73748</v>
      </c>
      <c r="F144" s="32">
        <v>0</v>
      </c>
      <c r="G144" s="32">
        <v>3</v>
      </c>
      <c r="H144" s="32">
        <v>24583</v>
      </c>
      <c r="I144" s="32">
        <v>73748</v>
      </c>
      <c r="J144" s="32" t="s">
        <v>865</v>
      </c>
      <c r="K144" s="319" t="s">
        <v>240</v>
      </c>
    </row>
    <row r="145" spans="1:11" ht="28.5">
      <c r="A145" s="127">
        <v>141</v>
      </c>
      <c r="B145" s="171" t="s">
        <v>1074</v>
      </c>
      <c r="C145" s="49" t="s">
        <v>65</v>
      </c>
      <c r="D145" s="49">
        <v>50</v>
      </c>
      <c r="E145" s="49">
        <v>2677367</v>
      </c>
      <c r="F145" s="49">
        <v>0</v>
      </c>
      <c r="G145" s="49">
        <v>25</v>
      </c>
      <c r="H145" s="179">
        <v>107094.7</v>
      </c>
      <c r="I145" s="179">
        <v>2677367</v>
      </c>
      <c r="J145" s="32" t="s">
        <v>865</v>
      </c>
      <c r="K145" s="319" t="s">
        <v>240</v>
      </c>
    </row>
    <row r="146" spans="1:11">
      <c r="A146" s="328"/>
      <c r="B146" s="171"/>
      <c r="C146" s="49"/>
      <c r="D146" s="49"/>
      <c r="E146" s="49"/>
      <c r="F146" s="49"/>
      <c r="G146" s="49"/>
      <c r="H146" s="49"/>
      <c r="I146" s="49"/>
      <c r="J146" s="49"/>
      <c r="K146" s="316"/>
    </row>
    <row r="147" spans="1:11">
      <c r="A147" s="127"/>
      <c r="B147" s="41" t="s">
        <v>861</v>
      </c>
      <c r="C147" s="28"/>
      <c r="D147" s="32"/>
      <c r="E147" s="32"/>
      <c r="F147" s="32"/>
      <c r="G147" s="32"/>
      <c r="H147" s="32"/>
      <c r="I147" s="32">
        <f>SUBTOTAL(109,I4:I145)</f>
        <v>84356589</v>
      </c>
      <c r="J147" s="32"/>
      <c r="K147" s="319"/>
    </row>
    <row r="149" spans="1:11" ht="46.5" customHeight="1">
      <c r="A149" s="492" t="s">
        <v>1169</v>
      </c>
      <c r="B149" s="492"/>
      <c r="C149" s="492"/>
      <c r="D149" s="492"/>
      <c r="E149" s="492"/>
      <c r="F149" s="506" t="s">
        <v>1152</v>
      </c>
      <c r="G149" s="506"/>
    </row>
  </sheetData>
  <mergeCells count="4">
    <mergeCell ref="A2:K2"/>
    <mergeCell ref="J1:K1"/>
    <mergeCell ref="A149:E149"/>
    <mergeCell ref="F149:G149"/>
  </mergeCells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37"/>
  <sheetViews>
    <sheetView workbookViewId="0">
      <selection activeCell="F3" sqref="F3"/>
    </sheetView>
  </sheetViews>
  <sheetFormatPr defaultRowHeight="15"/>
  <cols>
    <col min="1" max="1" width="7" bestFit="1" customWidth="1"/>
    <col min="2" max="2" width="22.85546875" customWidth="1"/>
    <col min="3" max="3" width="8.28515625" customWidth="1"/>
    <col min="4" max="4" width="9.28515625" customWidth="1"/>
    <col min="5" max="5" width="13.85546875" customWidth="1"/>
    <col min="6" max="6" width="9.85546875" customWidth="1"/>
    <col min="7" max="7" width="8.7109375" customWidth="1"/>
    <col min="8" max="8" width="16" customWidth="1"/>
    <col min="9" max="9" width="13.140625" customWidth="1"/>
    <col min="10" max="10" width="21.42578125" customWidth="1"/>
    <col min="11" max="11" width="8.42578125" customWidth="1"/>
  </cols>
  <sheetData>
    <row r="1" spans="1:11" s="463" customFormat="1" ht="77.25" customHeight="1">
      <c r="J1" s="485" t="s">
        <v>1170</v>
      </c>
      <c r="K1" s="485"/>
    </row>
    <row r="2" spans="1:11" ht="46.5" customHeight="1">
      <c r="A2" s="484" t="s">
        <v>1109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72">
      <c r="A3" s="420" t="s">
        <v>353</v>
      </c>
      <c r="B3" s="421" t="s">
        <v>354</v>
      </c>
      <c r="C3" s="421" t="s">
        <v>60</v>
      </c>
      <c r="D3" s="376" t="s">
        <v>32</v>
      </c>
      <c r="E3" s="387" t="s">
        <v>674</v>
      </c>
      <c r="F3" s="387" t="s">
        <v>1116</v>
      </c>
      <c r="G3" s="421" t="s">
        <v>33</v>
      </c>
      <c r="H3" s="421" t="s">
        <v>355</v>
      </c>
      <c r="I3" s="422" t="s">
        <v>118</v>
      </c>
      <c r="J3" s="423" t="s">
        <v>119</v>
      </c>
      <c r="K3" s="388" t="s">
        <v>203</v>
      </c>
    </row>
    <row r="4" spans="1:11">
      <c r="A4" s="255">
        <v>1</v>
      </c>
      <c r="B4" s="28" t="s">
        <v>356</v>
      </c>
      <c r="C4" s="28" t="s">
        <v>65</v>
      </c>
      <c r="D4" s="33"/>
      <c r="E4" s="99">
        <v>24129840</v>
      </c>
      <c r="F4" s="33">
        <v>94.12</v>
      </c>
      <c r="G4" s="33">
        <v>1</v>
      </c>
      <c r="H4" s="99">
        <v>1418835</v>
      </c>
      <c r="I4" s="99">
        <v>1418835</v>
      </c>
      <c r="J4" s="33" t="s">
        <v>713</v>
      </c>
      <c r="K4" s="330" t="s">
        <v>681</v>
      </c>
    </row>
    <row r="5" spans="1:11" ht="45">
      <c r="A5" s="255">
        <v>2</v>
      </c>
      <c r="B5" s="28" t="s">
        <v>357</v>
      </c>
      <c r="C5" s="28" t="s">
        <v>65</v>
      </c>
      <c r="D5" s="33">
        <v>15</v>
      </c>
      <c r="E5" s="99">
        <v>3500000</v>
      </c>
      <c r="F5" s="33">
        <v>73.3</v>
      </c>
      <c r="G5" s="33">
        <v>1</v>
      </c>
      <c r="H5" s="99">
        <v>934500</v>
      </c>
      <c r="I5" s="99">
        <v>934500</v>
      </c>
      <c r="J5" s="33" t="s">
        <v>873</v>
      </c>
      <c r="K5" s="330" t="s">
        <v>455</v>
      </c>
    </row>
    <row r="6" spans="1:11">
      <c r="A6" s="255">
        <v>3</v>
      </c>
      <c r="B6" s="28" t="s">
        <v>358</v>
      </c>
      <c r="C6" s="28" t="s">
        <v>65</v>
      </c>
      <c r="D6" s="33">
        <v>10</v>
      </c>
      <c r="E6" s="99">
        <v>0</v>
      </c>
      <c r="F6" s="33">
        <v>100</v>
      </c>
      <c r="G6" s="33">
        <v>1</v>
      </c>
      <c r="H6" s="99">
        <v>0</v>
      </c>
      <c r="I6" s="99">
        <v>0</v>
      </c>
      <c r="J6" s="33" t="s">
        <v>870</v>
      </c>
      <c r="K6" s="330" t="s">
        <v>455</v>
      </c>
    </row>
    <row r="7" spans="1:11" ht="30">
      <c r="A7" s="255">
        <v>4</v>
      </c>
      <c r="B7" s="28" t="s">
        <v>359</v>
      </c>
      <c r="C7" s="28" t="s">
        <v>65</v>
      </c>
      <c r="D7" s="33">
        <v>10</v>
      </c>
      <c r="E7" s="99">
        <v>0</v>
      </c>
      <c r="F7" s="33">
        <v>100</v>
      </c>
      <c r="G7" s="33">
        <v>1</v>
      </c>
      <c r="H7" s="99">
        <v>0</v>
      </c>
      <c r="I7" s="99">
        <v>0</v>
      </c>
      <c r="J7" s="33" t="s">
        <v>874</v>
      </c>
      <c r="K7" s="330" t="s">
        <v>455</v>
      </c>
    </row>
    <row r="8" spans="1:11">
      <c r="A8" s="255">
        <v>5</v>
      </c>
      <c r="B8" s="28" t="s">
        <v>360</v>
      </c>
      <c r="C8" s="28" t="s">
        <v>65</v>
      </c>
      <c r="D8" s="33">
        <v>10</v>
      </c>
      <c r="E8" s="99">
        <v>0</v>
      </c>
      <c r="F8" s="33">
        <v>100</v>
      </c>
      <c r="G8" s="33">
        <v>1</v>
      </c>
      <c r="H8" s="99">
        <v>0</v>
      </c>
      <c r="I8" s="99">
        <v>0</v>
      </c>
      <c r="J8" s="33" t="s">
        <v>875</v>
      </c>
      <c r="K8" s="330" t="s">
        <v>455</v>
      </c>
    </row>
    <row r="9" spans="1:11">
      <c r="A9" s="255">
        <v>6</v>
      </c>
      <c r="B9" s="28" t="s">
        <v>361</v>
      </c>
      <c r="C9" s="28" t="s">
        <v>65</v>
      </c>
      <c r="D9" s="33">
        <v>5</v>
      </c>
      <c r="E9" s="99">
        <v>0</v>
      </c>
      <c r="F9" s="33">
        <v>100</v>
      </c>
      <c r="G9" s="33">
        <v>1</v>
      </c>
      <c r="H9" s="99">
        <v>0</v>
      </c>
      <c r="I9" s="99">
        <v>0</v>
      </c>
      <c r="J9" s="33"/>
      <c r="K9" s="330" t="s">
        <v>937</v>
      </c>
    </row>
    <row r="10" spans="1:11">
      <c r="A10" s="255">
        <v>7</v>
      </c>
      <c r="B10" s="28" t="s">
        <v>361</v>
      </c>
      <c r="C10" s="49" t="s">
        <v>65</v>
      </c>
      <c r="D10" s="331">
        <v>5</v>
      </c>
      <c r="E10" s="332">
        <v>0</v>
      </c>
      <c r="F10" s="331">
        <v>100</v>
      </c>
      <c r="G10" s="331">
        <v>2</v>
      </c>
      <c r="H10" s="332">
        <v>0</v>
      </c>
      <c r="I10" s="332">
        <v>0</v>
      </c>
      <c r="J10" s="331"/>
      <c r="K10" s="330" t="s">
        <v>364</v>
      </c>
    </row>
    <row r="11" spans="1:11" ht="28.5" customHeight="1">
      <c r="A11" s="255">
        <v>8</v>
      </c>
      <c r="B11" s="28" t="s">
        <v>362</v>
      </c>
      <c r="C11" s="28" t="s">
        <v>65</v>
      </c>
      <c r="D11" s="33">
        <v>7</v>
      </c>
      <c r="E11" s="99">
        <v>0</v>
      </c>
      <c r="F11" s="33">
        <v>100</v>
      </c>
      <c r="G11" s="33">
        <v>1</v>
      </c>
      <c r="H11" s="99">
        <v>0</v>
      </c>
      <c r="I11" s="99">
        <v>0</v>
      </c>
      <c r="J11" s="33" t="s">
        <v>867</v>
      </c>
      <c r="K11" s="330" t="s">
        <v>937</v>
      </c>
    </row>
    <row r="12" spans="1:11" ht="28.5" customHeight="1">
      <c r="A12" s="255">
        <v>9</v>
      </c>
      <c r="B12" s="28" t="s">
        <v>362</v>
      </c>
      <c r="C12" s="28" t="s">
        <v>65</v>
      </c>
      <c r="D12" s="33">
        <v>7</v>
      </c>
      <c r="E12" s="99">
        <v>0</v>
      </c>
      <c r="F12" s="33">
        <v>100</v>
      </c>
      <c r="G12" s="331">
        <v>2</v>
      </c>
      <c r="H12" s="332">
        <v>0</v>
      </c>
      <c r="I12" s="332">
        <v>0</v>
      </c>
      <c r="J12" s="331"/>
      <c r="K12" s="330" t="s">
        <v>937</v>
      </c>
    </row>
    <row r="13" spans="1:11">
      <c r="A13" s="255">
        <v>10</v>
      </c>
      <c r="B13" s="28" t="s">
        <v>363</v>
      </c>
      <c r="C13" s="28" t="s">
        <v>65</v>
      </c>
      <c r="D13" s="33">
        <v>7</v>
      </c>
      <c r="E13" s="99">
        <v>120000</v>
      </c>
      <c r="F13" s="33">
        <v>85.7</v>
      </c>
      <c r="G13" s="33">
        <v>2</v>
      </c>
      <c r="H13" s="99">
        <v>8580</v>
      </c>
      <c r="I13" s="99">
        <v>17160</v>
      </c>
      <c r="J13" s="33" t="s">
        <v>327</v>
      </c>
      <c r="K13" s="330" t="s">
        <v>364</v>
      </c>
    </row>
    <row r="14" spans="1:11">
      <c r="A14" s="255">
        <v>11</v>
      </c>
      <c r="B14" s="28" t="s">
        <v>365</v>
      </c>
      <c r="C14" s="28" t="s">
        <v>65</v>
      </c>
      <c r="D14" s="33">
        <v>10</v>
      </c>
      <c r="E14" s="99">
        <v>0</v>
      </c>
      <c r="F14" s="33">
        <v>100</v>
      </c>
      <c r="G14" s="33">
        <v>1</v>
      </c>
      <c r="H14" s="99">
        <v>0</v>
      </c>
      <c r="I14" s="99">
        <v>0</v>
      </c>
      <c r="J14" s="33" t="s">
        <v>751</v>
      </c>
      <c r="K14" s="330" t="s">
        <v>937</v>
      </c>
    </row>
    <row r="15" spans="1:11">
      <c r="A15" s="255">
        <v>12</v>
      </c>
      <c r="B15" s="28" t="s">
        <v>365</v>
      </c>
      <c r="C15" s="28" t="s">
        <v>65</v>
      </c>
      <c r="D15" s="33">
        <v>10</v>
      </c>
      <c r="E15" s="99">
        <v>50000</v>
      </c>
      <c r="F15" s="33">
        <v>60</v>
      </c>
      <c r="G15" s="33">
        <v>2</v>
      </c>
      <c r="H15" s="99">
        <v>10000</v>
      </c>
      <c r="I15" s="99">
        <v>20000</v>
      </c>
      <c r="J15" s="33" t="s">
        <v>846</v>
      </c>
      <c r="K15" s="330" t="s">
        <v>364</v>
      </c>
    </row>
    <row r="16" spans="1:11">
      <c r="A16" s="255">
        <v>13</v>
      </c>
      <c r="B16" s="28" t="s">
        <v>366</v>
      </c>
      <c r="C16" s="28" t="s">
        <v>65</v>
      </c>
      <c r="D16" s="33">
        <v>10</v>
      </c>
      <c r="E16" s="99">
        <v>0</v>
      </c>
      <c r="F16" s="33">
        <v>100</v>
      </c>
      <c r="G16" s="33">
        <v>3</v>
      </c>
      <c r="H16" s="99">
        <v>0</v>
      </c>
      <c r="I16" s="99">
        <v>0</v>
      </c>
      <c r="J16" s="33" t="s">
        <v>846</v>
      </c>
      <c r="K16" s="330" t="s">
        <v>455</v>
      </c>
    </row>
    <row r="17" spans="1:11">
      <c r="A17" s="255">
        <v>14</v>
      </c>
      <c r="B17" s="28" t="s">
        <v>366</v>
      </c>
      <c r="C17" s="28" t="s">
        <v>65</v>
      </c>
      <c r="D17" s="33">
        <v>10</v>
      </c>
      <c r="E17" s="99">
        <v>11000</v>
      </c>
      <c r="F17" s="33">
        <v>90</v>
      </c>
      <c r="G17" s="33">
        <v>1</v>
      </c>
      <c r="H17" s="99">
        <v>1100</v>
      </c>
      <c r="I17" s="99">
        <v>1100</v>
      </c>
      <c r="J17" s="33" t="s">
        <v>846</v>
      </c>
      <c r="K17" s="330" t="s">
        <v>232</v>
      </c>
    </row>
    <row r="18" spans="1:11">
      <c r="A18" s="255">
        <v>15</v>
      </c>
      <c r="B18" s="28" t="s">
        <v>366</v>
      </c>
      <c r="C18" s="28" t="s">
        <v>65</v>
      </c>
      <c r="D18" s="33">
        <v>10</v>
      </c>
      <c r="E18" s="99">
        <v>0</v>
      </c>
      <c r="F18" s="33">
        <v>100</v>
      </c>
      <c r="G18" s="33">
        <v>6</v>
      </c>
      <c r="H18" s="99">
        <v>0</v>
      </c>
      <c r="I18" s="99">
        <v>0</v>
      </c>
      <c r="J18" s="33"/>
      <c r="K18" s="333" t="s">
        <v>161</v>
      </c>
    </row>
    <row r="19" spans="1:11">
      <c r="A19" s="255">
        <v>16</v>
      </c>
      <c r="B19" s="28" t="s">
        <v>367</v>
      </c>
      <c r="C19" s="28" t="s">
        <v>65</v>
      </c>
      <c r="D19" s="33">
        <v>10</v>
      </c>
      <c r="E19" s="99">
        <v>0</v>
      </c>
      <c r="F19" s="33">
        <v>100</v>
      </c>
      <c r="G19" s="33">
        <v>2</v>
      </c>
      <c r="H19" s="99">
        <v>0</v>
      </c>
      <c r="I19" s="99">
        <v>0</v>
      </c>
      <c r="J19" s="33" t="s">
        <v>846</v>
      </c>
      <c r="K19" s="330" t="s">
        <v>208</v>
      </c>
    </row>
    <row r="20" spans="1:11">
      <c r="A20" s="255">
        <v>17</v>
      </c>
      <c r="B20" s="28" t="s">
        <v>83</v>
      </c>
      <c r="C20" s="28" t="s">
        <v>65</v>
      </c>
      <c r="D20" s="33">
        <v>10</v>
      </c>
      <c r="E20" s="99">
        <v>38000</v>
      </c>
      <c r="F20" s="33">
        <v>90</v>
      </c>
      <c r="G20" s="33">
        <v>1</v>
      </c>
      <c r="H20" s="99">
        <v>3800</v>
      </c>
      <c r="I20" s="99">
        <v>3800</v>
      </c>
      <c r="J20" s="33" t="s">
        <v>846</v>
      </c>
      <c r="K20" s="330" t="s">
        <v>232</v>
      </c>
    </row>
    <row r="21" spans="1:11">
      <c r="A21" s="255">
        <v>18</v>
      </c>
      <c r="B21" s="28" t="s">
        <v>83</v>
      </c>
      <c r="C21" s="28" t="s">
        <v>65</v>
      </c>
      <c r="D21" s="33">
        <v>10</v>
      </c>
      <c r="E21" s="99">
        <v>0</v>
      </c>
      <c r="F21" s="33">
        <v>100</v>
      </c>
      <c r="G21" s="33">
        <v>3</v>
      </c>
      <c r="H21" s="99">
        <v>0</v>
      </c>
      <c r="I21" s="99">
        <v>0</v>
      </c>
      <c r="J21" s="33" t="s">
        <v>751</v>
      </c>
      <c r="K21" s="330" t="s">
        <v>368</v>
      </c>
    </row>
    <row r="22" spans="1:11">
      <c r="A22" s="255">
        <v>19</v>
      </c>
      <c r="B22" s="28" t="s">
        <v>369</v>
      </c>
      <c r="C22" s="28" t="s">
        <v>65</v>
      </c>
      <c r="D22" s="33">
        <v>10</v>
      </c>
      <c r="E22" s="99">
        <v>32000</v>
      </c>
      <c r="F22" s="33">
        <v>90</v>
      </c>
      <c r="G22" s="33">
        <v>1</v>
      </c>
      <c r="H22" s="99">
        <v>3200</v>
      </c>
      <c r="I22" s="99">
        <v>3200</v>
      </c>
      <c r="J22" s="33" t="s">
        <v>327</v>
      </c>
      <c r="K22" s="330" t="s">
        <v>232</v>
      </c>
    </row>
    <row r="23" spans="1:11">
      <c r="A23" s="255">
        <v>20</v>
      </c>
      <c r="B23" s="28" t="s">
        <v>370</v>
      </c>
      <c r="C23" s="28" t="s">
        <v>65</v>
      </c>
      <c r="D23" s="33"/>
      <c r="E23" s="99">
        <v>22302930</v>
      </c>
      <c r="F23" s="33">
        <v>95.4</v>
      </c>
      <c r="G23" s="33">
        <v>1</v>
      </c>
      <c r="H23" s="99">
        <v>1025935</v>
      </c>
      <c r="I23" s="99">
        <v>1025935</v>
      </c>
      <c r="J23" s="33" t="s">
        <v>713</v>
      </c>
      <c r="K23" s="330" t="s">
        <v>961</v>
      </c>
    </row>
    <row r="24" spans="1:11">
      <c r="A24" s="255">
        <v>21</v>
      </c>
      <c r="B24" s="28" t="s">
        <v>371</v>
      </c>
      <c r="C24" s="28" t="s">
        <v>65</v>
      </c>
      <c r="D24" s="33"/>
      <c r="E24" s="99">
        <v>32575284</v>
      </c>
      <c r="F24" s="33">
        <v>99.4</v>
      </c>
      <c r="G24" s="33">
        <v>1</v>
      </c>
      <c r="H24" s="99">
        <v>195452</v>
      </c>
      <c r="I24" s="99">
        <v>195452</v>
      </c>
      <c r="J24" s="33" t="s">
        <v>427</v>
      </c>
      <c r="K24" s="330" t="s">
        <v>962</v>
      </c>
    </row>
    <row r="25" spans="1:11" ht="30">
      <c r="A25" s="255">
        <v>22</v>
      </c>
      <c r="B25" s="28" t="s">
        <v>372</v>
      </c>
      <c r="C25" s="28" t="s">
        <v>65</v>
      </c>
      <c r="D25" s="33">
        <v>50</v>
      </c>
      <c r="E25" s="99">
        <v>1000000</v>
      </c>
      <c r="F25" s="33">
        <v>42</v>
      </c>
      <c r="G25" s="33">
        <v>1</v>
      </c>
      <c r="H25" s="99">
        <v>580000</v>
      </c>
      <c r="I25" s="99">
        <v>580000</v>
      </c>
      <c r="J25" s="33"/>
      <c r="K25" s="330" t="s">
        <v>963</v>
      </c>
    </row>
    <row r="26" spans="1:11">
      <c r="A26" s="255">
        <v>23</v>
      </c>
      <c r="B26" s="28" t="s">
        <v>373</v>
      </c>
      <c r="C26" s="28" t="s">
        <v>65</v>
      </c>
      <c r="D26" s="33">
        <v>15</v>
      </c>
      <c r="E26" s="99">
        <v>0</v>
      </c>
      <c r="F26" s="33">
        <v>100</v>
      </c>
      <c r="G26" s="33">
        <v>1</v>
      </c>
      <c r="H26" s="99">
        <v>0</v>
      </c>
      <c r="I26" s="99">
        <v>0</v>
      </c>
      <c r="J26" s="33"/>
      <c r="K26" s="330" t="s">
        <v>448</v>
      </c>
    </row>
    <row r="27" spans="1:11">
      <c r="A27" s="255">
        <v>24</v>
      </c>
      <c r="B27" s="28" t="s">
        <v>374</v>
      </c>
      <c r="C27" s="28" t="s">
        <v>65</v>
      </c>
      <c r="D27" s="33"/>
      <c r="E27" s="99">
        <v>9651936</v>
      </c>
      <c r="F27" s="33">
        <v>92.92</v>
      </c>
      <c r="G27" s="33">
        <v>1</v>
      </c>
      <c r="H27" s="99">
        <v>683357</v>
      </c>
      <c r="I27" s="99">
        <v>683357</v>
      </c>
      <c r="J27" s="33" t="s">
        <v>713</v>
      </c>
      <c r="K27" s="330" t="s">
        <v>216</v>
      </c>
    </row>
    <row r="28" spans="1:11">
      <c r="A28" s="255">
        <v>25</v>
      </c>
      <c r="B28" s="28" t="s">
        <v>375</v>
      </c>
      <c r="C28" s="28" t="s">
        <v>65</v>
      </c>
      <c r="D28" s="33">
        <v>10</v>
      </c>
      <c r="E28" s="99">
        <v>0</v>
      </c>
      <c r="F28" s="33">
        <v>100</v>
      </c>
      <c r="G28" s="33">
        <v>36</v>
      </c>
      <c r="H28" s="99">
        <v>0</v>
      </c>
      <c r="I28" s="99">
        <v>0</v>
      </c>
      <c r="J28" s="33"/>
      <c r="K28" s="330" t="s">
        <v>690</v>
      </c>
    </row>
    <row r="29" spans="1:11">
      <c r="A29" s="255">
        <v>26</v>
      </c>
      <c r="B29" s="28" t="s">
        <v>197</v>
      </c>
      <c r="C29" s="28" t="s">
        <v>65</v>
      </c>
      <c r="D29" s="33">
        <v>5</v>
      </c>
      <c r="E29" s="99">
        <v>0</v>
      </c>
      <c r="F29" s="33">
        <v>100</v>
      </c>
      <c r="G29" s="33">
        <v>3</v>
      </c>
      <c r="H29" s="99">
        <v>0</v>
      </c>
      <c r="I29" s="99">
        <v>0</v>
      </c>
      <c r="J29" s="33" t="s">
        <v>713</v>
      </c>
      <c r="K29" s="330" t="s">
        <v>465</v>
      </c>
    </row>
    <row r="30" spans="1:11">
      <c r="A30" s="255">
        <v>27</v>
      </c>
      <c r="B30" s="28" t="s">
        <v>376</v>
      </c>
      <c r="C30" s="28" t="s">
        <v>65</v>
      </c>
      <c r="D30" s="33">
        <v>10</v>
      </c>
      <c r="E30" s="99">
        <v>0</v>
      </c>
      <c r="F30" s="33">
        <v>100</v>
      </c>
      <c r="G30" s="33">
        <v>4</v>
      </c>
      <c r="H30" s="99">
        <v>0</v>
      </c>
      <c r="I30" s="99">
        <v>0</v>
      </c>
      <c r="J30" s="33" t="s">
        <v>751</v>
      </c>
      <c r="K30" s="330" t="s">
        <v>465</v>
      </c>
    </row>
    <row r="31" spans="1:11">
      <c r="A31" s="255">
        <v>28</v>
      </c>
      <c r="B31" s="28" t="s">
        <v>68</v>
      </c>
      <c r="C31" s="28" t="s">
        <v>65</v>
      </c>
      <c r="D31" s="33"/>
      <c r="E31" s="99">
        <v>87310080</v>
      </c>
      <c r="F31" s="33">
        <v>95.2</v>
      </c>
      <c r="G31" s="33">
        <v>1</v>
      </c>
      <c r="H31" s="99">
        <v>4190884</v>
      </c>
      <c r="I31" s="99">
        <v>4190884</v>
      </c>
      <c r="J31" s="33" t="s">
        <v>713</v>
      </c>
      <c r="K31" s="330" t="s">
        <v>465</v>
      </c>
    </row>
    <row r="32" spans="1:11" ht="30">
      <c r="A32" s="255">
        <v>29</v>
      </c>
      <c r="B32" s="28" t="s">
        <v>169</v>
      </c>
      <c r="C32" s="28" t="s">
        <v>65</v>
      </c>
      <c r="D32" s="33"/>
      <c r="E32" s="99"/>
      <c r="F32" s="33"/>
      <c r="G32" s="33">
        <v>1</v>
      </c>
      <c r="H32" s="99"/>
      <c r="I32" s="99"/>
      <c r="J32" s="33" t="s">
        <v>381</v>
      </c>
      <c r="K32" s="330"/>
    </row>
    <row r="33" spans="1:11">
      <c r="A33" s="255">
        <v>30</v>
      </c>
      <c r="B33" s="49" t="s">
        <v>1074</v>
      </c>
      <c r="C33" s="49" t="s">
        <v>65</v>
      </c>
      <c r="D33" s="33">
        <v>50</v>
      </c>
      <c r="E33" s="334"/>
      <c r="F33" s="49"/>
      <c r="G33" s="49">
        <v>80</v>
      </c>
      <c r="H33" s="335"/>
      <c r="I33" s="335"/>
      <c r="J33" s="331"/>
      <c r="K33" s="336"/>
    </row>
    <row r="34" spans="1:11">
      <c r="A34" s="255">
        <v>31</v>
      </c>
      <c r="B34" s="49" t="s">
        <v>1074</v>
      </c>
      <c r="C34" s="49" t="s">
        <v>65</v>
      </c>
      <c r="D34" s="33">
        <v>50</v>
      </c>
      <c r="E34" s="334">
        <v>3327739</v>
      </c>
      <c r="F34" s="49">
        <v>0</v>
      </c>
      <c r="G34" s="49">
        <v>31</v>
      </c>
      <c r="H34" s="424">
        <v>107346.4</v>
      </c>
      <c r="I34" s="335">
        <v>3327739</v>
      </c>
      <c r="J34" s="331"/>
      <c r="K34" s="336" t="s">
        <v>240</v>
      </c>
    </row>
    <row r="35" spans="1:11">
      <c r="A35" s="117"/>
      <c r="B35" s="34" t="s">
        <v>861</v>
      </c>
      <c r="C35" s="34"/>
      <c r="D35" s="34"/>
      <c r="E35" s="34"/>
      <c r="F35" s="34"/>
      <c r="G35" s="34"/>
      <c r="H35" s="36"/>
      <c r="I35" s="36">
        <f>SUBTOTAL(109,I4:I34)</f>
        <v>12401962</v>
      </c>
      <c r="J35" s="37"/>
      <c r="K35" s="337"/>
    </row>
    <row r="37" spans="1:11" ht="41.25" customHeight="1">
      <c r="A37" s="488" t="s">
        <v>1153</v>
      </c>
      <c r="B37" s="488"/>
      <c r="C37" s="488"/>
      <c r="D37" s="488"/>
      <c r="F37" s="478" t="s">
        <v>1152</v>
      </c>
    </row>
  </sheetData>
  <mergeCells count="3">
    <mergeCell ref="A2:K2"/>
    <mergeCell ref="J1:K1"/>
    <mergeCell ref="A37:D37"/>
  </mergeCells>
  <pageMargins left="0.7" right="0.7" top="0.75" bottom="0.75" header="0.3" footer="0.3"/>
  <pageSetup paperSize="9" scale="94" orientation="landscape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20"/>
  <sheetViews>
    <sheetView tabSelected="1" topLeftCell="A101" workbookViewId="0">
      <selection activeCell="H120" sqref="H120"/>
    </sheetView>
  </sheetViews>
  <sheetFormatPr defaultRowHeight="15"/>
  <cols>
    <col min="1" max="1" width="4.7109375" customWidth="1"/>
    <col min="2" max="2" width="21.42578125" style="478" customWidth="1"/>
    <col min="3" max="3" width="11.7109375" style="461" customWidth="1"/>
    <col min="4" max="4" width="9.5703125" customWidth="1"/>
    <col min="5" max="5" width="16.42578125" customWidth="1"/>
    <col min="6" max="6" width="10.42578125" customWidth="1"/>
    <col min="7" max="7" width="10" customWidth="1"/>
    <col min="8" max="8" width="13.140625" customWidth="1"/>
    <col min="9" max="9" width="14.85546875" customWidth="1"/>
    <col min="10" max="10" width="17.28515625" customWidth="1"/>
    <col min="11" max="11" width="10.140625" customWidth="1"/>
  </cols>
  <sheetData>
    <row r="1" spans="1:11" ht="92.25" customHeight="1">
      <c r="J1" s="485" t="s">
        <v>1171</v>
      </c>
      <c r="K1" s="485"/>
    </row>
    <row r="2" spans="1:11" ht="42" customHeight="1">
      <c r="A2" s="484" t="s">
        <v>1143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66" customHeight="1">
      <c r="A3" s="438" t="s">
        <v>36</v>
      </c>
      <c r="B3" s="479" t="s">
        <v>58</v>
      </c>
      <c r="C3" s="475" t="s">
        <v>60</v>
      </c>
      <c r="D3" s="449" t="s">
        <v>32</v>
      </c>
      <c r="E3" s="438" t="s">
        <v>674</v>
      </c>
      <c r="F3" s="438" t="s">
        <v>1146</v>
      </c>
      <c r="G3" s="438" t="s">
        <v>33</v>
      </c>
      <c r="H3" s="438" t="s">
        <v>61</v>
      </c>
      <c r="I3" s="438" t="s">
        <v>443</v>
      </c>
      <c r="J3" s="438" t="s">
        <v>63</v>
      </c>
      <c r="K3" s="438" t="s">
        <v>31</v>
      </c>
    </row>
    <row r="4" spans="1:11" ht="30">
      <c r="A4" s="466">
        <v>1</v>
      </c>
      <c r="B4" s="480" t="s">
        <v>675</v>
      </c>
      <c r="C4" s="46" t="s">
        <v>65</v>
      </c>
      <c r="D4" s="466"/>
      <c r="E4" s="464">
        <v>77126324</v>
      </c>
      <c r="F4" s="466">
        <v>82.04</v>
      </c>
      <c r="G4" s="466">
        <v>1</v>
      </c>
      <c r="H4" s="464">
        <v>13850345</v>
      </c>
      <c r="I4" s="464">
        <v>13850345</v>
      </c>
      <c r="J4" s="466" t="s">
        <v>80</v>
      </c>
      <c r="K4" s="466">
        <v>1985</v>
      </c>
    </row>
    <row r="5" spans="1:11">
      <c r="A5" s="466">
        <v>2</v>
      </c>
      <c r="B5" s="480" t="s">
        <v>590</v>
      </c>
      <c r="C5" s="46" t="s">
        <v>591</v>
      </c>
      <c r="D5" s="466">
        <v>30</v>
      </c>
      <c r="E5" s="464">
        <v>0</v>
      </c>
      <c r="F5" s="466">
        <v>100</v>
      </c>
      <c r="G5" s="466">
        <v>6750</v>
      </c>
      <c r="H5" s="464">
        <v>0</v>
      </c>
      <c r="I5" s="464">
        <v>0</v>
      </c>
      <c r="J5" s="466" t="s">
        <v>846</v>
      </c>
      <c r="K5" s="466">
        <v>1986</v>
      </c>
    </row>
    <row r="6" spans="1:11">
      <c r="A6" s="466">
        <v>3</v>
      </c>
      <c r="B6" s="480" t="s">
        <v>592</v>
      </c>
      <c r="C6" s="46" t="s">
        <v>65</v>
      </c>
      <c r="D6" s="466">
        <v>40</v>
      </c>
      <c r="E6" s="464">
        <v>800000</v>
      </c>
      <c r="F6" s="466">
        <v>85</v>
      </c>
      <c r="G6" s="466">
        <v>10</v>
      </c>
      <c r="H6" s="464">
        <v>12000</v>
      </c>
      <c r="I6" s="464">
        <v>120000</v>
      </c>
      <c r="J6" s="466" t="s">
        <v>846</v>
      </c>
      <c r="K6" s="466">
        <v>1985</v>
      </c>
    </row>
    <row r="7" spans="1:11">
      <c r="A7" s="466">
        <v>4</v>
      </c>
      <c r="B7" s="480" t="s">
        <v>593</v>
      </c>
      <c r="C7" s="46" t="s">
        <v>65</v>
      </c>
      <c r="D7" s="466">
        <v>10</v>
      </c>
      <c r="E7" s="464">
        <v>0</v>
      </c>
      <c r="F7" s="466">
        <v>100</v>
      </c>
      <c r="G7" s="466">
        <v>80</v>
      </c>
      <c r="H7" s="464">
        <v>0</v>
      </c>
      <c r="I7" s="464">
        <v>0</v>
      </c>
      <c r="J7" s="466" t="s">
        <v>846</v>
      </c>
      <c r="K7" s="466">
        <v>2005</v>
      </c>
    </row>
    <row r="8" spans="1:11" ht="45">
      <c r="A8" s="466">
        <v>5</v>
      </c>
      <c r="B8" s="480" t="s">
        <v>594</v>
      </c>
      <c r="C8" s="46" t="s">
        <v>591</v>
      </c>
      <c r="D8" s="466">
        <v>50</v>
      </c>
      <c r="E8" s="464">
        <v>1920000</v>
      </c>
      <c r="F8" s="466">
        <v>30</v>
      </c>
      <c r="G8" s="466">
        <v>240</v>
      </c>
      <c r="H8" s="464">
        <v>5600</v>
      </c>
      <c r="I8" s="464">
        <v>1344000</v>
      </c>
      <c r="J8" s="466" t="s">
        <v>846</v>
      </c>
      <c r="K8" s="466">
        <v>2004</v>
      </c>
    </row>
    <row r="9" spans="1:11" s="88" customFormat="1" ht="30">
      <c r="A9" s="466">
        <v>6</v>
      </c>
      <c r="B9" s="481" t="s">
        <v>595</v>
      </c>
      <c r="C9" s="243" t="s">
        <v>65</v>
      </c>
      <c r="D9" s="470"/>
      <c r="E9" s="465"/>
      <c r="F9" s="470"/>
      <c r="G9" s="470">
        <v>1</v>
      </c>
      <c r="H9" s="465">
        <v>5495000</v>
      </c>
      <c r="I9" s="465">
        <v>5495000</v>
      </c>
      <c r="J9" s="470" t="s">
        <v>846</v>
      </c>
      <c r="K9" s="471"/>
    </row>
    <row r="10" spans="1:11" s="88" customFormat="1" ht="30">
      <c r="A10" s="466">
        <v>7</v>
      </c>
      <c r="B10" s="481" t="s">
        <v>596</v>
      </c>
      <c r="C10" s="243" t="s">
        <v>597</v>
      </c>
      <c r="D10" s="470"/>
      <c r="E10" s="465"/>
      <c r="F10" s="470"/>
      <c r="G10" s="470">
        <v>1</v>
      </c>
      <c r="H10" s="465">
        <v>1400000</v>
      </c>
      <c r="I10" s="465">
        <v>1400000</v>
      </c>
      <c r="J10" s="470" t="s">
        <v>846</v>
      </c>
      <c r="K10" s="471"/>
    </row>
    <row r="11" spans="1:11">
      <c r="A11" s="466">
        <v>8</v>
      </c>
      <c r="B11" s="480" t="s">
        <v>598</v>
      </c>
      <c r="C11" s="46" t="s">
        <v>65</v>
      </c>
      <c r="D11" s="466">
        <v>7</v>
      </c>
      <c r="E11" s="464">
        <v>320000</v>
      </c>
      <c r="F11" s="466">
        <v>100</v>
      </c>
      <c r="G11" s="466">
        <v>1</v>
      </c>
      <c r="H11" s="464">
        <v>0</v>
      </c>
      <c r="I11" s="464">
        <v>0</v>
      </c>
      <c r="J11" s="466" t="s">
        <v>846</v>
      </c>
      <c r="K11" s="472">
        <v>2012</v>
      </c>
    </row>
    <row r="12" spans="1:11">
      <c r="A12" s="466">
        <v>9</v>
      </c>
      <c r="B12" s="480" t="s">
        <v>363</v>
      </c>
      <c r="C12" s="46" t="s">
        <v>65</v>
      </c>
      <c r="D12" s="466">
        <v>7</v>
      </c>
      <c r="E12" s="464">
        <v>65000</v>
      </c>
      <c r="F12" s="466">
        <v>100</v>
      </c>
      <c r="G12" s="466">
        <v>1</v>
      </c>
      <c r="H12" s="464">
        <v>0</v>
      </c>
      <c r="I12" s="464">
        <v>0</v>
      </c>
      <c r="J12" s="466" t="s">
        <v>846</v>
      </c>
      <c r="K12" s="472">
        <v>2012</v>
      </c>
    </row>
    <row r="13" spans="1:11">
      <c r="A13" s="466">
        <v>10</v>
      </c>
      <c r="B13" s="480" t="s">
        <v>599</v>
      </c>
      <c r="C13" s="46" t="s">
        <v>65</v>
      </c>
      <c r="D13" s="466">
        <v>7</v>
      </c>
      <c r="E13" s="464">
        <v>50000</v>
      </c>
      <c r="F13" s="466">
        <v>100</v>
      </c>
      <c r="G13" s="466">
        <v>1</v>
      </c>
      <c r="H13" s="464">
        <v>0</v>
      </c>
      <c r="I13" s="464">
        <v>0</v>
      </c>
      <c r="J13" s="466" t="s">
        <v>846</v>
      </c>
      <c r="K13" s="472">
        <v>2012</v>
      </c>
    </row>
    <row r="14" spans="1:11" ht="30">
      <c r="A14" s="466">
        <v>11</v>
      </c>
      <c r="B14" s="480" t="s">
        <v>600</v>
      </c>
      <c r="C14" s="46" t="s">
        <v>65</v>
      </c>
      <c r="D14" s="466">
        <v>5</v>
      </c>
      <c r="E14" s="464">
        <v>0</v>
      </c>
      <c r="F14" s="466">
        <v>100</v>
      </c>
      <c r="G14" s="466">
        <v>1</v>
      </c>
      <c r="H14" s="464">
        <v>0</v>
      </c>
      <c r="I14" s="464">
        <v>0</v>
      </c>
      <c r="J14" s="466" t="s">
        <v>846</v>
      </c>
      <c r="K14" s="472">
        <v>2010</v>
      </c>
    </row>
    <row r="15" spans="1:11" ht="30">
      <c r="A15" s="466">
        <v>12</v>
      </c>
      <c r="B15" s="480" t="s">
        <v>601</v>
      </c>
      <c r="C15" s="46" t="s">
        <v>65</v>
      </c>
      <c r="D15" s="466">
        <v>7</v>
      </c>
      <c r="E15" s="464">
        <v>0</v>
      </c>
      <c r="F15" s="466">
        <v>100</v>
      </c>
      <c r="G15" s="466">
        <v>1</v>
      </c>
      <c r="H15" s="464">
        <v>0</v>
      </c>
      <c r="I15" s="464">
        <v>0</v>
      </c>
      <c r="J15" s="466" t="s">
        <v>846</v>
      </c>
      <c r="K15" s="472">
        <v>2010</v>
      </c>
    </row>
    <row r="16" spans="1:11">
      <c r="A16" s="466">
        <v>13</v>
      </c>
      <c r="B16" s="480" t="s">
        <v>103</v>
      </c>
      <c r="C16" s="46" t="s">
        <v>70</v>
      </c>
      <c r="D16" s="466">
        <v>5</v>
      </c>
      <c r="E16" s="464">
        <v>0</v>
      </c>
      <c r="F16" s="466">
        <v>100</v>
      </c>
      <c r="G16" s="466">
        <v>2</v>
      </c>
      <c r="H16" s="464">
        <v>0</v>
      </c>
      <c r="I16" s="464">
        <v>0</v>
      </c>
      <c r="J16" s="466" t="s">
        <v>846</v>
      </c>
      <c r="K16" s="472">
        <v>2013</v>
      </c>
    </row>
    <row r="17" spans="1:11">
      <c r="A17" s="466">
        <v>14</v>
      </c>
      <c r="B17" s="480" t="s">
        <v>602</v>
      </c>
      <c r="C17" s="46" t="s">
        <v>70</v>
      </c>
      <c r="D17" s="466">
        <v>7</v>
      </c>
      <c r="E17" s="464">
        <v>50000</v>
      </c>
      <c r="F17" s="466">
        <v>85.7</v>
      </c>
      <c r="G17" s="466">
        <v>1</v>
      </c>
      <c r="H17" s="464">
        <v>7150</v>
      </c>
      <c r="I17" s="464">
        <v>7150</v>
      </c>
      <c r="J17" s="466" t="s">
        <v>846</v>
      </c>
      <c r="K17" s="472">
        <v>2013</v>
      </c>
    </row>
    <row r="18" spans="1:11">
      <c r="A18" s="466">
        <v>15</v>
      </c>
      <c r="B18" s="480" t="s">
        <v>164</v>
      </c>
      <c r="C18" s="46" t="s">
        <v>70</v>
      </c>
      <c r="D18" s="466">
        <v>7</v>
      </c>
      <c r="E18" s="464">
        <v>80000</v>
      </c>
      <c r="F18" s="466">
        <v>85.7</v>
      </c>
      <c r="G18" s="466">
        <v>1</v>
      </c>
      <c r="H18" s="464">
        <v>11440</v>
      </c>
      <c r="I18" s="464">
        <v>11440</v>
      </c>
      <c r="J18" s="466" t="s">
        <v>846</v>
      </c>
      <c r="K18" s="472">
        <v>2013</v>
      </c>
    </row>
    <row r="19" spans="1:11">
      <c r="A19" s="466">
        <v>16</v>
      </c>
      <c r="B19" s="480" t="s">
        <v>603</v>
      </c>
      <c r="C19" s="46" t="s">
        <v>65</v>
      </c>
      <c r="D19" s="466">
        <v>5</v>
      </c>
      <c r="E19" s="464">
        <v>178000</v>
      </c>
      <c r="F19" s="466">
        <v>80</v>
      </c>
      <c r="G19" s="466">
        <v>1</v>
      </c>
      <c r="H19" s="464">
        <v>35600</v>
      </c>
      <c r="I19" s="464">
        <v>35600</v>
      </c>
      <c r="J19" s="466" t="s">
        <v>846</v>
      </c>
      <c r="K19" s="472">
        <v>2015</v>
      </c>
    </row>
    <row r="20" spans="1:11">
      <c r="A20" s="466">
        <v>17</v>
      </c>
      <c r="B20" s="480" t="s">
        <v>604</v>
      </c>
      <c r="C20" s="46" t="s">
        <v>65</v>
      </c>
      <c r="D20" s="466">
        <v>5</v>
      </c>
      <c r="E20" s="464">
        <v>0</v>
      </c>
      <c r="F20" s="466">
        <v>100</v>
      </c>
      <c r="G20" s="466">
        <v>2</v>
      </c>
      <c r="H20" s="464">
        <v>0</v>
      </c>
      <c r="I20" s="464">
        <v>0</v>
      </c>
      <c r="J20" s="466" t="s">
        <v>846</v>
      </c>
      <c r="K20" s="472">
        <v>2008</v>
      </c>
    </row>
    <row r="21" spans="1:11">
      <c r="A21" s="466">
        <v>18</v>
      </c>
      <c r="B21" s="480" t="s">
        <v>83</v>
      </c>
      <c r="C21" s="46" t="s">
        <v>65</v>
      </c>
      <c r="D21" s="466">
        <v>10</v>
      </c>
      <c r="E21" s="464">
        <v>30000</v>
      </c>
      <c r="F21" s="466">
        <v>70</v>
      </c>
      <c r="G21" s="466">
        <v>1</v>
      </c>
      <c r="H21" s="464">
        <v>9000</v>
      </c>
      <c r="I21" s="464">
        <v>9000</v>
      </c>
      <c r="J21" s="466" t="s">
        <v>327</v>
      </c>
      <c r="K21" s="466">
        <v>2012</v>
      </c>
    </row>
    <row r="22" spans="1:11">
      <c r="A22" s="466">
        <v>19</v>
      </c>
      <c r="B22" s="480" t="s">
        <v>135</v>
      </c>
      <c r="C22" s="46" t="s">
        <v>70</v>
      </c>
      <c r="D22" s="466">
        <v>10</v>
      </c>
      <c r="E22" s="464">
        <v>168000</v>
      </c>
      <c r="F22" s="466">
        <v>70</v>
      </c>
      <c r="G22" s="466">
        <v>3</v>
      </c>
      <c r="H22" s="464">
        <v>16800</v>
      </c>
      <c r="I22" s="464">
        <v>50400</v>
      </c>
      <c r="J22" s="466" t="s">
        <v>327</v>
      </c>
      <c r="K22" s="466">
        <v>2012</v>
      </c>
    </row>
    <row r="23" spans="1:11">
      <c r="A23" s="466">
        <v>20</v>
      </c>
      <c r="B23" s="480" t="s">
        <v>135</v>
      </c>
      <c r="C23" s="46" t="s">
        <v>70</v>
      </c>
      <c r="D23" s="466">
        <v>10</v>
      </c>
      <c r="E23" s="464">
        <v>120000</v>
      </c>
      <c r="F23" s="466">
        <v>70</v>
      </c>
      <c r="G23" s="466">
        <v>2</v>
      </c>
      <c r="H23" s="464">
        <v>18000</v>
      </c>
      <c r="I23" s="464">
        <v>36000</v>
      </c>
      <c r="J23" s="466" t="s">
        <v>327</v>
      </c>
      <c r="K23" s="466">
        <v>2012</v>
      </c>
    </row>
    <row r="24" spans="1:11">
      <c r="A24" s="466">
        <v>21</v>
      </c>
      <c r="B24" s="480" t="s">
        <v>456</v>
      </c>
      <c r="C24" s="46" t="s">
        <v>70</v>
      </c>
      <c r="D24" s="466">
        <v>10</v>
      </c>
      <c r="E24" s="464">
        <v>120000</v>
      </c>
      <c r="F24" s="466">
        <v>70</v>
      </c>
      <c r="G24" s="466">
        <v>1</v>
      </c>
      <c r="H24" s="464">
        <v>36000</v>
      </c>
      <c r="I24" s="464">
        <v>36000</v>
      </c>
      <c r="J24" s="466" t="s">
        <v>846</v>
      </c>
      <c r="K24" s="466">
        <v>2012</v>
      </c>
    </row>
    <row r="25" spans="1:11" ht="30">
      <c r="A25" s="466">
        <v>22</v>
      </c>
      <c r="B25" s="480" t="s">
        <v>605</v>
      </c>
      <c r="C25" s="46" t="s">
        <v>65</v>
      </c>
      <c r="D25" s="466">
        <v>10</v>
      </c>
      <c r="E25" s="464">
        <v>50000</v>
      </c>
      <c r="F25" s="466">
        <v>70</v>
      </c>
      <c r="G25" s="466">
        <v>1</v>
      </c>
      <c r="H25" s="464">
        <v>15000</v>
      </c>
      <c r="I25" s="464">
        <v>15000</v>
      </c>
      <c r="J25" s="466" t="s">
        <v>327</v>
      </c>
      <c r="K25" s="466">
        <v>2012</v>
      </c>
    </row>
    <row r="26" spans="1:11" ht="15.75" customHeight="1">
      <c r="A26" s="466">
        <v>23</v>
      </c>
      <c r="B26" s="480" t="s">
        <v>606</v>
      </c>
      <c r="C26" s="46" t="s">
        <v>65</v>
      </c>
      <c r="D26" s="466">
        <v>10</v>
      </c>
      <c r="E26" s="464">
        <v>200000</v>
      </c>
      <c r="F26" s="466">
        <v>70</v>
      </c>
      <c r="G26" s="466">
        <v>1</v>
      </c>
      <c r="H26" s="464">
        <v>60000</v>
      </c>
      <c r="I26" s="464">
        <v>60000</v>
      </c>
      <c r="J26" s="466" t="s">
        <v>327</v>
      </c>
      <c r="K26" s="466">
        <v>2012</v>
      </c>
    </row>
    <row r="27" spans="1:11">
      <c r="A27" s="466">
        <v>24</v>
      </c>
      <c r="B27" s="480" t="s">
        <v>180</v>
      </c>
      <c r="C27" s="46" t="s">
        <v>70</v>
      </c>
      <c r="D27" s="466">
        <v>10</v>
      </c>
      <c r="E27" s="464">
        <v>120000</v>
      </c>
      <c r="F27" s="466">
        <v>70</v>
      </c>
      <c r="G27" s="466">
        <v>10</v>
      </c>
      <c r="H27" s="464">
        <v>3600</v>
      </c>
      <c r="I27" s="464">
        <v>36000</v>
      </c>
      <c r="J27" s="466" t="s">
        <v>751</v>
      </c>
      <c r="K27" s="466">
        <v>2012</v>
      </c>
    </row>
    <row r="28" spans="1:11">
      <c r="A28" s="466">
        <v>25</v>
      </c>
      <c r="B28" s="480" t="s">
        <v>134</v>
      </c>
      <c r="C28" s="46" t="s">
        <v>70</v>
      </c>
      <c r="D28" s="466">
        <v>10</v>
      </c>
      <c r="E28" s="464">
        <v>87000</v>
      </c>
      <c r="F28" s="466">
        <v>70</v>
      </c>
      <c r="G28" s="466">
        <v>1</v>
      </c>
      <c r="H28" s="464">
        <v>26100</v>
      </c>
      <c r="I28" s="464">
        <v>26100</v>
      </c>
      <c r="J28" s="466" t="s">
        <v>855</v>
      </c>
      <c r="K28" s="466">
        <v>2012</v>
      </c>
    </row>
    <row r="29" spans="1:11">
      <c r="A29" s="466">
        <v>26</v>
      </c>
      <c r="B29" s="480" t="s">
        <v>134</v>
      </c>
      <c r="C29" s="46" t="s">
        <v>70</v>
      </c>
      <c r="D29" s="466">
        <v>10</v>
      </c>
      <c r="E29" s="464">
        <v>270000</v>
      </c>
      <c r="F29" s="466">
        <v>70</v>
      </c>
      <c r="G29" s="466">
        <v>3</v>
      </c>
      <c r="H29" s="464">
        <v>27000</v>
      </c>
      <c r="I29" s="464">
        <v>81000</v>
      </c>
      <c r="J29" s="466" t="s">
        <v>855</v>
      </c>
      <c r="K29" s="466">
        <v>2012</v>
      </c>
    </row>
    <row r="30" spans="1:11">
      <c r="A30" s="466">
        <v>27</v>
      </c>
      <c r="B30" s="480" t="s">
        <v>607</v>
      </c>
      <c r="C30" s="46" t="s">
        <v>70</v>
      </c>
      <c r="D30" s="466">
        <v>10</v>
      </c>
      <c r="E30" s="464">
        <v>40000</v>
      </c>
      <c r="F30" s="466">
        <v>70</v>
      </c>
      <c r="G30" s="466">
        <v>1</v>
      </c>
      <c r="H30" s="464">
        <v>12000</v>
      </c>
      <c r="I30" s="464">
        <v>12000</v>
      </c>
      <c r="J30" s="466" t="s">
        <v>855</v>
      </c>
      <c r="K30" s="466">
        <v>2012</v>
      </c>
    </row>
    <row r="31" spans="1:11" ht="30">
      <c r="A31" s="466">
        <v>28</v>
      </c>
      <c r="B31" s="480" t="s">
        <v>608</v>
      </c>
      <c r="C31" s="46" t="s">
        <v>146</v>
      </c>
      <c r="D31" s="466">
        <v>10</v>
      </c>
      <c r="E31" s="464">
        <v>8600000</v>
      </c>
      <c r="F31" s="466">
        <v>40</v>
      </c>
      <c r="G31" s="466">
        <v>10</v>
      </c>
      <c r="H31" s="464">
        <v>516000</v>
      </c>
      <c r="I31" s="464">
        <v>5160000</v>
      </c>
      <c r="J31" s="466" t="s">
        <v>855</v>
      </c>
      <c r="K31" s="466">
        <v>2015</v>
      </c>
    </row>
    <row r="32" spans="1:11">
      <c r="A32" s="466">
        <v>29</v>
      </c>
      <c r="B32" s="480" t="s">
        <v>194</v>
      </c>
      <c r="C32" s="46" t="s">
        <v>65</v>
      </c>
      <c r="D32" s="466">
        <v>10</v>
      </c>
      <c r="E32" s="464">
        <v>30000</v>
      </c>
      <c r="F32" s="466">
        <v>70</v>
      </c>
      <c r="G32" s="466">
        <v>1</v>
      </c>
      <c r="H32" s="464">
        <v>9000</v>
      </c>
      <c r="I32" s="464">
        <v>9000</v>
      </c>
      <c r="J32" s="466" t="s">
        <v>846</v>
      </c>
      <c r="K32" s="466">
        <v>2012</v>
      </c>
    </row>
    <row r="33" spans="1:11">
      <c r="A33" s="466">
        <v>30</v>
      </c>
      <c r="B33" s="480" t="s">
        <v>609</v>
      </c>
      <c r="C33" s="46" t="s">
        <v>65</v>
      </c>
      <c r="D33" s="466">
        <v>10</v>
      </c>
      <c r="E33" s="464">
        <v>3000</v>
      </c>
      <c r="F33" s="466">
        <v>70</v>
      </c>
      <c r="G33" s="466">
        <v>1</v>
      </c>
      <c r="H33" s="464">
        <v>900</v>
      </c>
      <c r="I33" s="464">
        <v>900</v>
      </c>
      <c r="J33" s="466" t="s">
        <v>846</v>
      </c>
      <c r="K33" s="466">
        <v>2012</v>
      </c>
    </row>
    <row r="34" spans="1:11">
      <c r="A34" s="466">
        <v>31</v>
      </c>
      <c r="B34" s="480" t="s">
        <v>610</v>
      </c>
      <c r="C34" s="46" t="s">
        <v>65</v>
      </c>
      <c r="D34" s="466">
        <v>8</v>
      </c>
      <c r="E34" s="464">
        <v>32000</v>
      </c>
      <c r="F34" s="466">
        <v>87.5</v>
      </c>
      <c r="G34" s="466">
        <v>1</v>
      </c>
      <c r="H34" s="464">
        <v>4000</v>
      </c>
      <c r="I34" s="464">
        <v>4000</v>
      </c>
      <c r="J34" s="466" t="s">
        <v>846</v>
      </c>
      <c r="K34" s="466">
        <v>2012</v>
      </c>
    </row>
    <row r="35" spans="1:11">
      <c r="A35" s="466">
        <v>32</v>
      </c>
      <c r="B35" s="480" t="s">
        <v>380</v>
      </c>
      <c r="C35" s="46" t="s">
        <v>65</v>
      </c>
      <c r="D35" s="466">
        <v>8</v>
      </c>
      <c r="E35" s="464">
        <v>110000</v>
      </c>
      <c r="F35" s="466">
        <v>87.5</v>
      </c>
      <c r="G35" s="466">
        <v>1</v>
      </c>
      <c r="H35" s="464">
        <v>13750</v>
      </c>
      <c r="I35" s="464">
        <v>13750</v>
      </c>
      <c r="J35" s="466" t="s">
        <v>855</v>
      </c>
      <c r="K35" s="466">
        <v>2012</v>
      </c>
    </row>
    <row r="36" spans="1:11" s="88" customFormat="1">
      <c r="A36" s="470">
        <v>33</v>
      </c>
      <c r="B36" s="481" t="s">
        <v>611</v>
      </c>
      <c r="C36" s="243" t="s">
        <v>65</v>
      </c>
      <c r="D36" s="470"/>
      <c r="E36" s="465"/>
      <c r="F36" s="470"/>
      <c r="G36" s="470">
        <v>1</v>
      </c>
      <c r="H36" s="465">
        <v>74957</v>
      </c>
      <c r="I36" s="465">
        <v>74957</v>
      </c>
      <c r="J36" s="470" t="s">
        <v>80</v>
      </c>
      <c r="K36" s="470">
        <v>2016</v>
      </c>
    </row>
    <row r="37" spans="1:11" s="88" customFormat="1" ht="30">
      <c r="A37" s="470">
        <v>34</v>
      </c>
      <c r="B37" s="481" t="s">
        <v>612</v>
      </c>
      <c r="C37" s="243" t="s">
        <v>65</v>
      </c>
      <c r="D37" s="470"/>
      <c r="E37" s="465"/>
      <c r="F37" s="470"/>
      <c r="G37" s="470">
        <v>1</v>
      </c>
      <c r="H37" s="465">
        <v>170000</v>
      </c>
      <c r="I37" s="465">
        <v>170000</v>
      </c>
      <c r="J37" s="470" t="s">
        <v>80</v>
      </c>
      <c r="K37" s="470">
        <v>2016</v>
      </c>
    </row>
    <row r="38" spans="1:11" ht="30">
      <c r="A38" s="466">
        <v>35</v>
      </c>
      <c r="B38" s="480" t="s">
        <v>613</v>
      </c>
      <c r="C38" s="46" t="s">
        <v>614</v>
      </c>
      <c r="D38" s="466">
        <v>30</v>
      </c>
      <c r="E38" s="464">
        <v>1080000</v>
      </c>
      <c r="F38" s="466">
        <v>33.299999999999997</v>
      </c>
      <c r="G38" s="466">
        <v>600</v>
      </c>
      <c r="H38" s="464">
        <v>1200.5999999999999</v>
      </c>
      <c r="I38" s="464">
        <v>720360</v>
      </c>
      <c r="J38" s="466" t="s">
        <v>751</v>
      </c>
      <c r="K38" s="466">
        <v>2009</v>
      </c>
    </row>
    <row r="39" spans="1:11" ht="30">
      <c r="A39" s="466">
        <v>36</v>
      </c>
      <c r="B39" s="480" t="s">
        <v>616</v>
      </c>
      <c r="C39" s="46" t="s">
        <v>614</v>
      </c>
      <c r="D39" s="466">
        <v>50</v>
      </c>
      <c r="E39" s="464">
        <v>8368000</v>
      </c>
      <c r="F39" s="466">
        <v>12</v>
      </c>
      <c r="G39" s="466">
        <v>10460</v>
      </c>
      <c r="H39" s="464">
        <v>704</v>
      </c>
      <c r="I39" s="464">
        <v>7363840</v>
      </c>
      <c r="J39" s="466" t="s">
        <v>855</v>
      </c>
      <c r="K39" s="466">
        <v>2013</v>
      </c>
    </row>
    <row r="40" spans="1:11">
      <c r="A40" s="466">
        <v>37</v>
      </c>
      <c r="B40" s="480" t="s">
        <v>617</v>
      </c>
      <c r="C40" s="46" t="s">
        <v>70</v>
      </c>
      <c r="D40" s="466">
        <v>20</v>
      </c>
      <c r="E40" s="464">
        <v>1200000</v>
      </c>
      <c r="F40" s="466">
        <v>40</v>
      </c>
      <c r="G40" s="466">
        <v>4</v>
      </c>
      <c r="H40" s="464">
        <v>180000</v>
      </c>
      <c r="I40" s="464">
        <v>720000</v>
      </c>
      <c r="J40" s="466" t="s">
        <v>855</v>
      </c>
      <c r="K40" s="466">
        <v>2011</v>
      </c>
    </row>
    <row r="41" spans="1:11" s="88" customFormat="1" ht="30">
      <c r="A41" s="470">
        <v>38</v>
      </c>
      <c r="B41" s="481" t="s">
        <v>618</v>
      </c>
      <c r="C41" s="243" t="s">
        <v>65</v>
      </c>
      <c r="D41" s="470">
        <v>3</v>
      </c>
      <c r="E41" s="465">
        <v>123000</v>
      </c>
      <c r="F41" s="470">
        <v>100</v>
      </c>
      <c r="G41" s="470">
        <v>3</v>
      </c>
      <c r="H41" s="465">
        <v>0</v>
      </c>
      <c r="I41" s="465">
        <v>0</v>
      </c>
      <c r="J41" s="470" t="s">
        <v>74</v>
      </c>
      <c r="K41" s="471">
        <v>2012</v>
      </c>
    </row>
    <row r="42" spans="1:11" s="88" customFormat="1" ht="30">
      <c r="A42" s="470">
        <v>39</v>
      </c>
      <c r="B42" s="481" t="s">
        <v>619</v>
      </c>
      <c r="C42" s="243" t="s">
        <v>65</v>
      </c>
      <c r="D42" s="470">
        <v>3</v>
      </c>
      <c r="E42" s="465">
        <v>367600</v>
      </c>
      <c r="F42" s="470">
        <v>100</v>
      </c>
      <c r="G42" s="470">
        <v>8</v>
      </c>
      <c r="H42" s="465">
        <v>0</v>
      </c>
      <c r="I42" s="465">
        <v>0</v>
      </c>
      <c r="J42" s="470" t="s">
        <v>74</v>
      </c>
      <c r="K42" s="471">
        <v>2012</v>
      </c>
    </row>
    <row r="43" spans="1:11" s="88" customFormat="1" ht="30">
      <c r="A43" s="470">
        <v>40</v>
      </c>
      <c r="B43" s="481" t="s">
        <v>620</v>
      </c>
      <c r="C43" s="243" t="s">
        <v>65</v>
      </c>
      <c r="D43" s="470"/>
      <c r="E43" s="465">
        <v>187200</v>
      </c>
      <c r="F43" s="470"/>
      <c r="G43" s="470">
        <v>12</v>
      </c>
      <c r="H43" s="465">
        <v>15600</v>
      </c>
      <c r="I43" s="465">
        <v>187200</v>
      </c>
      <c r="J43" s="470" t="s">
        <v>74</v>
      </c>
      <c r="K43" s="471">
        <v>2012</v>
      </c>
    </row>
    <row r="44" spans="1:11" s="88" customFormat="1">
      <c r="A44" s="470">
        <v>41</v>
      </c>
      <c r="B44" s="481" t="s">
        <v>621</v>
      </c>
      <c r="C44" s="243" t="s">
        <v>65</v>
      </c>
      <c r="D44" s="470"/>
      <c r="E44" s="465">
        <v>67000</v>
      </c>
      <c r="F44" s="470"/>
      <c r="G44" s="470">
        <v>4</v>
      </c>
      <c r="H44" s="465">
        <v>67000</v>
      </c>
      <c r="I44" s="465">
        <v>67000</v>
      </c>
      <c r="J44" s="470" t="s">
        <v>74</v>
      </c>
      <c r="K44" s="471">
        <v>2012</v>
      </c>
    </row>
    <row r="45" spans="1:11" s="88" customFormat="1">
      <c r="A45" s="470">
        <v>42</v>
      </c>
      <c r="B45" s="481" t="s">
        <v>622</v>
      </c>
      <c r="C45" s="243" t="s">
        <v>65</v>
      </c>
      <c r="D45" s="470"/>
      <c r="E45" s="465">
        <v>15500</v>
      </c>
      <c r="F45" s="470"/>
      <c r="G45" s="470">
        <v>1</v>
      </c>
      <c r="H45" s="465">
        <v>15500</v>
      </c>
      <c r="I45" s="465">
        <v>15500</v>
      </c>
      <c r="J45" s="470" t="s">
        <v>74</v>
      </c>
      <c r="K45" s="471">
        <v>2012</v>
      </c>
    </row>
    <row r="46" spans="1:11" s="88" customFormat="1">
      <c r="A46" s="470">
        <v>43</v>
      </c>
      <c r="B46" s="481" t="s">
        <v>623</v>
      </c>
      <c r="C46" s="243" t="s">
        <v>624</v>
      </c>
      <c r="D46" s="470">
        <v>3</v>
      </c>
      <c r="E46" s="465">
        <v>200000</v>
      </c>
      <c r="F46" s="470">
        <v>100</v>
      </c>
      <c r="G46" s="470">
        <v>4</v>
      </c>
      <c r="H46" s="465">
        <v>0</v>
      </c>
      <c r="I46" s="465">
        <v>0</v>
      </c>
      <c r="J46" s="470" t="s">
        <v>74</v>
      </c>
      <c r="K46" s="471">
        <v>2012</v>
      </c>
    </row>
    <row r="47" spans="1:11" s="88" customFormat="1">
      <c r="A47" s="470">
        <v>44</v>
      </c>
      <c r="B47" s="481" t="s">
        <v>625</v>
      </c>
      <c r="C47" s="243" t="s">
        <v>65</v>
      </c>
      <c r="D47" s="470">
        <v>3</v>
      </c>
      <c r="E47" s="465">
        <v>136800</v>
      </c>
      <c r="F47" s="470">
        <v>100</v>
      </c>
      <c r="G47" s="470">
        <v>40</v>
      </c>
      <c r="H47" s="465">
        <v>0</v>
      </c>
      <c r="I47" s="465">
        <v>0</v>
      </c>
      <c r="J47" s="470" t="s">
        <v>74</v>
      </c>
      <c r="K47" s="471">
        <v>2012</v>
      </c>
    </row>
    <row r="48" spans="1:11">
      <c r="A48" s="470">
        <v>45</v>
      </c>
      <c r="B48" s="480" t="s">
        <v>626</v>
      </c>
      <c r="C48" s="46" t="s">
        <v>65</v>
      </c>
      <c r="D48" s="466">
        <v>8</v>
      </c>
      <c r="E48" s="464">
        <v>50000</v>
      </c>
      <c r="F48" s="466">
        <v>87.5</v>
      </c>
      <c r="G48" s="466">
        <v>2</v>
      </c>
      <c r="H48" s="464">
        <v>3125</v>
      </c>
      <c r="I48" s="464">
        <v>6250</v>
      </c>
      <c r="J48" s="466" t="s">
        <v>846</v>
      </c>
      <c r="K48" s="472">
        <v>2012</v>
      </c>
    </row>
    <row r="49" spans="1:11">
      <c r="A49" s="470">
        <v>46</v>
      </c>
      <c r="B49" s="481" t="s">
        <v>627</v>
      </c>
      <c r="C49" s="243" t="s">
        <v>65</v>
      </c>
      <c r="D49" s="470"/>
      <c r="E49" s="465">
        <v>24500</v>
      </c>
      <c r="F49" s="470"/>
      <c r="G49" s="470">
        <v>7</v>
      </c>
      <c r="H49" s="465">
        <v>3500</v>
      </c>
      <c r="I49" s="465">
        <v>24500</v>
      </c>
      <c r="J49" s="470" t="s">
        <v>74</v>
      </c>
      <c r="K49" s="471">
        <v>2012</v>
      </c>
    </row>
    <row r="50" spans="1:11">
      <c r="A50" s="470">
        <v>47</v>
      </c>
      <c r="B50" s="481" t="s">
        <v>628</v>
      </c>
      <c r="C50" s="243" t="s">
        <v>65</v>
      </c>
      <c r="D50" s="470"/>
      <c r="E50" s="465">
        <v>176800</v>
      </c>
      <c r="F50" s="470"/>
      <c r="G50" s="470">
        <v>4</v>
      </c>
      <c r="H50" s="465">
        <v>44200</v>
      </c>
      <c r="I50" s="465">
        <v>176800</v>
      </c>
      <c r="J50" s="470" t="s">
        <v>74</v>
      </c>
      <c r="K50" s="471">
        <v>2012</v>
      </c>
    </row>
    <row r="51" spans="1:11">
      <c r="A51" s="470">
        <v>48</v>
      </c>
      <c r="B51" s="481" t="s">
        <v>632</v>
      </c>
      <c r="C51" s="243" t="s">
        <v>65</v>
      </c>
      <c r="D51" s="470"/>
      <c r="E51" s="465">
        <v>126500</v>
      </c>
      <c r="F51" s="470"/>
      <c r="G51" s="470">
        <v>2</v>
      </c>
      <c r="H51" s="465">
        <v>63250</v>
      </c>
      <c r="I51" s="465">
        <v>126500</v>
      </c>
      <c r="J51" s="470" t="s">
        <v>74</v>
      </c>
      <c r="K51" s="471">
        <v>2012</v>
      </c>
    </row>
    <row r="52" spans="1:11" ht="30">
      <c r="A52" s="470">
        <v>49</v>
      </c>
      <c r="B52" s="481" t="s">
        <v>633</v>
      </c>
      <c r="C52" s="243" t="s">
        <v>65</v>
      </c>
      <c r="D52" s="470"/>
      <c r="E52" s="465">
        <v>89400</v>
      </c>
      <c r="F52" s="470"/>
      <c r="G52" s="470">
        <v>1</v>
      </c>
      <c r="H52" s="465">
        <v>89400</v>
      </c>
      <c r="I52" s="465">
        <v>89400</v>
      </c>
      <c r="J52" s="470" t="s">
        <v>74</v>
      </c>
      <c r="K52" s="471">
        <v>2012</v>
      </c>
    </row>
    <row r="53" spans="1:11" ht="30">
      <c r="A53" s="470">
        <v>50</v>
      </c>
      <c r="B53" s="481" t="s">
        <v>634</v>
      </c>
      <c r="C53" s="243" t="s">
        <v>65</v>
      </c>
      <c r="D53" s="470"/>
      <c r="E53" s="465">
        <v>47600</v>
      </c>
      <c r="F53" s="470"/>
      <c r="G53" s="470">
        <v>2</v>
      </c>
      <c r="H53" s="465">
        <v>23800</v>
      </c>
      <c r="I53" s="465">
        <v>47600</v>
      </c>
      <c r="J53" s="470" t="s">
        <v>74</v>
      </c>
      <c r="K53" s="471">
        <v>2012</v>
      </c>
    </row>
    <row r="54" spans="1:11" ht="30">
      <c r="A54" s="470">
        <v>51</v>
      </c>
      <c r="B54" s="481" t="s">
        <v>635</v>
      </c>
      <c r="C54" s="243" t="s">
        <v>65</v>
      </c>
      <c r="D54" s="470"/>
      <c r="E54" s="465">
        <v>93400</v>
      </c>
      <c r="F54" s="470"/>
      <c r="G54" s="470">
        <v>2</v>
      </c>
      <c r="H54" s="465">
        <v>46700</v>
      </c>
      <c r="I54" s="465">
        <v>93400</v>
      </c>
      <c r="J54" s="470" t="s">
        <v>74</v>
      </c>
      <c r="K54" s="471">
        <v>2012</v>
      </c>
    </row>
    <row r="55" spans="1:11" ht="30">
      <c r="A55" s="470">
        <v>52</v>
      </c>
      <c r="B55" s="480" t="s">
        <v>636</v>
      </c>
      <c r="C55" s="46" t="s">
        <v>65</v>
      </c>
      <c r="D55" s="466">
        <v>8</v>
      </c>
      <c r="E55" s="464">
        <v>220000</v>
      </c>
      <c r="F55" s="466">
        <v>87.5</v>
      </c>
      <c r="G55" s="466">
        <v>4</v>
      </c>
      <c r="H55" s="464">
        <v>6875</v>
      </c>
      <c r="I55" s="464">
        <v>27500</v>
      </c>
      <c r="J55" s="466" t="s">
        <v>74</v>
      </c>
      <c r="K55" s="472">
        <v>2012</v>
      </c>
    </row>
    <row r="56" spans="1:11" ht="26.25" customHeight="1">
      <c r="A56" s="470">
        <v>53</v>
      </c>
      <c r="B56" s="482" t="s">
        <v>637</v>
      </c>
      <c r="C56" s="476" t="s">
        <v>65</v>
      </c>
      <c r="D56" s="473">
        <v>8</v>
      </c>
      <c r="E56" s="467">
        <v>800000</v>
      </c>
      <c r="F56" s="473">
        <v>62.5</v>
      </c>
      <c r="G56" s="473">
        <v>5</v>
      </c>
      <c r="H56" s="464">
        <v>60000</v>
      </c>
      <c r="I56" s="464">
        <v>300000</v>
      </c>
      <c r="J56" s="466" t="s">
        <v>74</v>
      </c>
      <c r="K56" s="472">
        <v>2014</v>
      </c>
    </row>
    <row r="57" spans="1:11" ht="26.25" customHeight="1">
      <c r="A57" s="470">
        <v>54</v>
      </c>
      <c r="B57" s="482" t="s">
        <v>638</v>
      </c>
      <c r="C57" s="476" t="s">
        <v>65</v>
      </c>
      <c r="D57" s="473">
        <v>8</v>
      </c>
      <c r="E57" s="467">
        <v>390000</v>
      </c>
      <c r="F57" s="473">
        <v>62.5</v>
      </c>
      <c r="G57" s="473">
        <v>13</v>
      </c>
      <c r="H57" s="464">
        <v>11250</v>
      </c>
      <c r="I57" s="464">
        <v>146250</v>
      </c>
      <c r="J57" s="466" t="s">
        <v>74</v>
      </c>
      <c r="K57" s="472">
        <v>2014</v>
      </c>
    </row>
    <row r="58" spans="1:11">
      <c r="A58" s="470">
        <v>55</v>
      </c>
      <c r="B58" s="482" t="s">
        <v>347</v>
      </c>
      <c r="C58" s="476" t="s">
        <v>65</v>
      </c>
      <c r="D58" s="473">
        <v>10</v>
      </c>
      <c r="E58" s="467">
        <v>132000</v>
      </c>
      <c r="F58" s="473">
        <v>70</v>
      </c>
      <c r="G58" s="473">
        <v>6</v>
      </c>
      <c r="H58" s="464">
        <v>6600</v>
      </c>
      <c r="I58" s="464">
        <v>39600</v>
      </c>
      <c r="J58" s="466" t="s">
        <v>327</v>
      </c>
      <c r="K58" s="466">
        <v>2012</v>
      </c>
    </row>
    <row r="59" spans="1:11">
      <c r="A59" s="470">
        <v>56</v>
      </c>
      <c r="B59" s="482" t="s">
        <v>639</v>
      </c>
      <c r="C59" s="476" t="s">
        <v>65</v>
      </c>
      <c r="D59" s="473">
        <v>10</v>
      </c>
      <c r="E59" s="467">
        <v>50000</v>
      </c>
      <c r="F59" s="473">
        <v>50</v>
      </c>
      <c r="G59" s="473">
        <v>5</v>
      </c>
      <c r="H59" s="464">
        <v>5000</v>
      </c>
      <c r="I59" s="464">
        <v>25000</v>
      </c>
      <c r="J59" s="466" t="s">
        <v>751</v>
      </c>
      <c r="K59" s="466">
        <v>2014</v>
      </c>
    </row>
    <row r="60" spans="1:11">
      <c r="A60" s="470">
        <v>57</v>
      </c>
      <c r="B60" s="480" t="s">
        <v>640</v>
      </c>
      <c r="C60" s="46" t="s">
        <v>70</v>
      </c>
      <c r="D60" s="466">
        <v>8</v>
      </c>
      <c r="E60" s="464">
        <v>40000</v>
      </c>
      <c r="F60" s="466">
        <v>87.5</v>
      </c>
      <c r="G60" s="466">
        <v>1</v>
      </c>
      <c r="H60" s="464">
        <v>5000</v>
      </c>
      <c r="I60" s="464">
        <v>5000</v>
      </c>
      <c r="J60" s="466" t="s">
        <v>751</v>
      </c>
      <c r="K60" s="466">
        <v>2012</v>
      </c>
    </row>
    <row r="61" spans="1:11" s="88" customFormat="1">
      <c r="A61" s="470">
        <v>58</v>
      </c>
      <c r="B61" s="481" t="s">
        <v>641</v>
      </c>
      <c r="C61" s="243" t="s">
        <v>70</v>
      </c>
      <c r="D61" s="470"/>
      <c r="E61" s="465"/>
      <c r="F61" s="470"/>
      <c r="G61" s="470">
        <v>2</v>
      </c>
      <c r="H61" s="465">
        <v>22000</v>
      </c>
      <c r="I61" s="465">
        <v>44000</v>
      </c>
      <c r="J61" s="470"/>
      <c r="K61" s="470"/>
    </row>
    <row r="62" spans="1:11" s="88" customFormat="1">
      <c r="A62" s="470">
        <v>59</v>
      </c>
      <c r="B62" s="481" t="s">
        <v>641</v>
      </c>
      <c r="C62" s="243" t="s">
        <v>70</v>
      </c>
      <c r="D62" s="470"/>
      <c r="E62" s="465"/>
      <c r="F62" s="470"/>
      <c r="G62" s="470">
        <v>2</v>
      </c>
      <c r="H62" s="465">
        <v>8500</v>
      </c>
      <c r="I62" s="465">
        <v>17000</v>
      </c>
      <c r="J62" s="470"/>
      <c r="K62" s="471"/>
    </row>
    <row r="63" spans="1:11" s="88" customFormat="1">
      <c r="A63" s="470">
        <v>60</v>
      </c>
      <c r="B63" s="481" t="s">
        <v>641</v>
      </c>
      <c r="C63" s="243" t="s">
        <v>70</v>
      </c>
      <c r="D63" s="470"/>
      <c r="E63" s="465"/>
      <c r="F63" s="470"/>
      <c r="G63" s="470">
        <v>1</v>
      </c>
      <c r="H63" s="465">
        <v>4000</v>
      </c>
      <c r="I63" s="465">
        <v>4000</v>
      </c>
      <c r="J63" s="470"/>
      <c r="K63" s="471"/>
    </row>
    <row r="64" spans="1:11" s="88" customFormat="1" ht="15.75" customHeight="1">
      <c r="A64" s="470">
        <v>61</v>
      </c>
      <c r="B64" s="481" t="s">
        <v>230</v>
      </c>
      <c r="C64" s="243" t="s">
        <v>70</v>
      </c>
      <c r="D64" s="470">
        <v>8</v>
      </c>
      <c r="E64" s="465">
        <v>240000</v>
      </c>
      <c r="F64" s="470">
        <v>87.5</v>
      </c>
      <c r="G64" s="470">
        <v>12</v>
      </c>
      <c r="H64" s="465">
        <v>2500</v>
      </c>
      <c r="I64" s="465">
        <v>30000</v>
      </c>
      <c r="J64" s="470"/>
      <c r="K64" s="471">
        <v>2012</v>
      </c>
    </row>
    <row r="65" spans="1:11" s="88" customFormat="1" ht="15.75" customHeight="1">
      <c r="A65" s="470">
        <v>62</v>
      </c>
      <c r="B65" s="481" t="s">
        <v>642</v>
      </c>
      <c r="C65" s="243" t="s">
        <v>65</v>
      </c>
      <c r="D65" s="470">
        <v>10</v>
      </c>
      <c r="E65" s="465">
        <v>80000</v>
      </c>
      <c r="F65" s="470">
        <v>70</v>
      </c>
      <c r="G65" s="470">
        <v>1</v>
      </c>
      <c r="H65" s="465">
        <v>24000</v>
      </c>
      <c r="I65" s="465">
        <v>24000</v>
      </c>
      <c r="J65" s="470"/>
      <c r="K65" s="471">
        <v>2012</v>
      </c>
    </row>
    <row r="66" spans="1:11" s="88" customFormat="1" ht="15.75" customHeight="1">
      <c r="A66" s="470">
        <v>63</v>
      </c>
      <c r="B66" s="481" t="s">
        <v>643</v>
      </c>
      <c r="C66" s="243" t="s">
        <v>65</v>
      </c>
      <c r="D66" s="470"/>
      <c r="E66" s="465"/>
      <c r="F66" s="470"/>
      <c r="G66" s="470">
        <v>4</v>
      </c>
      <c r="H66" s="465">
        <v>18500</v>
      </c>
      <c r="I66" s="465">
        <v>74000</v>
      </c>
      <c r="J66" s="470"/>
      <c r="K66" s="471"/>
    </row>
    <row r="67" spans="1:11" ht="30.75" customHeight="1">
      <c r="A67" s="470">
        <v>64</v>
      </c>
      <c r="B67" s="480" t="s">
        <v>644</v>
      </c>
      <c r="C67" s="46" t="s">
        <v>591</v>
      </c>
      <c r="D67" s="466">
        <v>20</v>
      </c>
      <c r="E67" s="464">
        <v>740000</v>
      </c>
      <c r="F67" s="466">
        <v>30</v>
      </c>
      <c r="G67" s="466">
        <v>740</v>
      </c>
      <c r="H67" s="464">
        <v>700</v>
      </c>
      <c r="I67" s="464">
        <v>518000</v>
      </c>
      <c r="J67" s="466"/>
      <c r="K67" s="466">
        <v>2013</v>
      </c>
    </row>
    <row r="68" spans="1:11" ht="30.75" customHeight="1">
      <c r="A68" s="470">
        <v>65</v>
      </c>
      <c r="B68" s="480" t="s">
        <v>16</v>
      </c>
      <c r="C68" s="46" t="s">
        <v>65</v>
      </c>
      <c r="D68" s="466"/>
      <c r="E68" s="464">
        <v>318000</v>
      </c>
      <c r="F68" s="466">
        <v>0</v>
      </c>
      <c r="G68" s="466">
        <v>1</v>
      </c>
      <c r="H68" s="464">
        <v>318000</v>
      </c>
      <c r="I68" s="464">
        <v>318000</v>
      </c>
      <c r="J68" s="466" t="s">
        <v>905</v>
      </c>
      <c r="K68" s="466">
        <v>2019</v>
      </c>
    </row>
    <row r="69" spans="1:11">
      <c r="A69" s="470">
        <v>66</v>
      </c>
      <c r="B69" s="480" t="s">
        <v>17</v>
      </c>
      <c r="C69" s="46" t="s">
        <v>645</v>
      </c>
      <c r="D69" s="466"/>
      <c r="E69" s="464">
        <v>90000</v>
      </c>
      <c r="F69" s="466">
        <v>0</v>
      </c>
      <c r="G69" s="466">
        <v>1</v>
      </c>
      <c r="H69" s="464">
        <v>90000</v>
      </c>
      <c r="I69" s="464">
        <v>90000</v>
      </c>
      <c r="J69" s="466" t="s">
        <v>905</v>
      </c>
      <c r="K69" s="466">
        <v>2019</v>
      </c>
    </row>
    <row r="70" spans="1:11">
      <c r="A70" s="470">
        <v>67</v>
      </c>
      <c r="B70" s="480" t="s">
        <v>18</v>
      </c>
      <c r="C70" s="46" t="s">
        <v>65</v>
      </c>
      <c r="D70" s="466"/>
      <c r="E70" s="464">
        <v>90000</v>
      </c>
      <c r="F70" s="466">
        <v>0</v>
      </c>
      <c r="G70" s="466">
        <v>1</v>
      </c>
      <c r="H70" s="464">
        <v>90000</v>
      </c>
      <c r="I70" s="464">
        <v>90000</v>
      </c>
      <c r="J70" s="466" t="s">
        <v>905</v>
      </c>
      <c r="K70" s="466">
        <v>2019</v>
      </c>
    </row>
    <row r="71" spans="1:11">
      <c r="A71" s="470">
        <v>68</v>
      </c>
      <c r="B71" s="480" t="s">
        <v>1074</v>
      </c>
      <c r="C71" s="46" t="s">
        <v>65</v>
      </c>
      <c r="D71" s="466">
        <v>50</v>
      </c>
      <c r="E71" s="464">
        <v>2677367</v>
      </c>
      <c r="F71" s="466">
        <v>0</v>
      </c>
      <c r="G71" s="466">
        <v>25</v>
      </c>
      <c r="H71" s="468">
        <v>107094.7</v>
      </c>
      <c r="I71" s="464">
        <v>2677367</v>
      </c>
      <c r="J71" s="466"/>
      <c r="K71" s="466">
        <v>2019</v>
      </c>
    </row>
    <row r="72" spans="1:11">
      <c r="A72" s="466"/>
      <c r="B72" s="480"/>
      <c r="C72" s="46"/>
      <c r="D72" s="466"/>
      <c r="E72" s="464"/>
      <c r="F72" s="466"/>
      <c r="G72" s="466"/>
      <c r="H72" s="464"/>
      <c r="I72" s="464"/>
      <c r="J72" s="466"/>
      <c r="K72" s="466"/>
    </row>
    <row r="73" spans="1:11" ht="30">
      <c r="A73" s="466"/>
      <c r="B73" s="480" t="s">
        <v>676</v>
      </c>
      <c r="C73" s="46"/>
      <c r="D73" s="466"/>
      <c r="E73" s="464"/>
      <c r="F73" s="466"/>
      <c r="G73" s="466"/>
      <c r="H73" s="464"/>
      <c r="I73" s="464"/>
      <c r="J73" s="466"/>
      <c r="K73" s="466"/>
    </row>
    <row r="74" spans="1:11" ht="30.75" customHeight="1">
      <c r="A74" s="466">
        <v>69</v>
      </c>
      <c r="B74" s="480" t="s">
        <v>545</v>
      </c>
      <c r="C74" s="46" t="s">
        <v>65</v>
      </c>
      <c r="D74" s="466"/>
      <c r="E74" s="464">
        <v>386077440</v>
      </c>
      <c r="F74" s="466">
        <v>94.84</v>
      </c>
      <c r="G74" s="466">
        <v>1</v>
      </c>
      <c r="H74" s="464">
        <v>19921596</v>
      </c>
      <c r="I74" s="464">
        <v>19921596</v>
      </c>
      <c r="J74" s="466" t="s">
        <v>579</v>
      </c>
      <c r="K74" s="466">
        <v>1985</v>
      </c>
    </row>
    <row r="75" spans="1:11" ht="30.75" customHeight="1">
      <c r="A75" s="466">
        <v>70</v>
      </c>
      <c r="B75" s="480" t="s">
        <v>646</v>
      </c>
      <c r="C75" s="46" t="s">
        <v>65</v>
      </c>
      <c r="D75" s="466">
        <v>10</v>
      </c>
      <c r="E75" s="464">
        <v>0</v>
      </c>
      <c r="F75" s="466">
        <v>100</v>
      </c>
      <c r="G75" s="466">
        <v>12</v>
      </c>
      <c r="H75" s="464">
        <v>0</v>
      </c>
      <c r="I75" s="464">
        <v>0</v>
      </c>
      <c r="J75" s="466"/>
      <c r="K75" s="466">
        <v>1985</v>
      </c>
    </row>
    <row r="76" spans="1:11">
      <c r="A76" s="466">
        <v>71</v>
      </c>
      <c r="B76" s="480" t="s">
        <v>647</v>
      </c>
      <c r="C76" s="46" t="s">
        <v>65</v>
      </c>
      <c r="D76" s="466">
        <v>10</v>
      </c>
      <c r="E76" s="464">
        <v>0</v>
      </c>
      <c r="F76" s="466">
        <v>100</v>
      </c>
      <c r="G76" s="466">
        <v>11301</v>
      </c>
      <c r="H76" s="464">
        <v>0</v>
      </c>
      <c r="I76" s="464">
        <v>0</v>
      </c>
      <c r="J76" s="466"/>
      <c r="K76" s="466">
        <v>1985</v>
      </c>
    </row>
    <row r="77" spans="1:11">
      <c r="A77" s="466">
        <v>72</v>
      </c>
      <c r="B77" s="480" t="s">
        <v>648</v>
      </c>
      <c r="C77" s="46" t="s">
        <v>65</v>
      </c>
      <c r="D77" s="466">
        <v>10</v>
      </c>
      <c r="E77" s="464">
        <v>0</v>
      </c>
      <c r="F77" s="466">
        <v>100</v>
      </c>
      <c r="G77" s="466">
        <v>3</v>
      </c>
      <c r="H77" s="464">
        <v>0</v>
      </c>
      <c r="I77" s="464">
        <v>0</v>
      </c>
      <c r="J77" s="466"/>
      <c r="K77" s="466">
        <v>1985</v>
      </c>
    </row>
    <row r="78" spans="1:11">
      <c r="A78" s="466">
        <v>73</v>
      </c>
      <c r="B78" s="480" t="s">
        <v>377</v>
      </c>
      <c r="C78" s="46" t="s">
        <v>65</v>
      </c>
      <c r="D78" s="466">
        <v>10</v>
      </c>
      <c r="E78" s="464">
        <v>0</v>
      </c>
      <c r="F78" s="466">
        <v>100</v>
      </c>
      <c r="G78" s="466">
        <v>1</v>
      </c>
      <c r="H78" s="464">
        <v>0</v>
      </c>
      <c r="I78" s="464">
        <v>0</v>
      </c>
      <c r="J78" s="466"/>
      <c r="K78" s="466">
        <v>1985</v>
      </c>
    </row>
    <row r="79" spans="1:11" ht="30.75" customHeight="1">
      <c r="A79" s="466">
        <v>74</v>
      </c>
      <c r="B79" s="480" t="s">
        <v>649</v>
      </c>
      <c r="C79" s="46" t="s">
        <v>65</v>
      </c>
      <c r="D79" s="466">
        <v>10</v>
      </c>
      <c r="E79" s="464">
        <v>0</v>
      </c>
      <c r="F79" s="466">
        <v>100</v>
      </c>
      <c r="G79" s="466">
        <v>1</v>
      </c>
      <c r="H79" s="464">
        <v>0</v>
      </c>
      <c r="I79" s="464">
        <v>0</v>
      </c>
      <c r="J79" s="466"/>
      <c r="K79" s="466">
        <v>1985</v>
      </c>
    </row>
    <row r="80" spans="1:11" ht="30.75" customHeight="1">
      <c r="A80" s="466">
        <v>75</v>
      </c>
      <c r="B80" s="480" t="s">
        <v>650</v>
      </c>
      <c r="C80" s="46" t="s">
        <v>65</v>
      </c>
      <c r="D80" s="466">
        <v>10</v>
      </c>
      <c r="E80" s="464">
        <v>0</v>
      </c>
      <c r="F80" s="466">
        <v>100</v>
      </c>
      <c r="G80" s="466">
        <v>55</v>
      </c>
      <c r="H80" s="464">
        <v>0</v>
      </c>
      <c r="I80" s="464">
        <v>0</v>
      </c>
      <c r="J80" s="466"/>
      <c r="K80" s="466">
        <v>1985</v>
      </c>
    </row>
    <row r="81" spans="1:11" ht="30">
      <c r="A81" s="466"/>
      <c r="B81" s="480" t="s">
        <v>651</v>
      </c>
      <c r="C81" s="46"/>
      <c r="D81" s="466"/>
      <c r="E81" s="464"/>
      <c r="F81" s="466"/>
      <c r="G81" s="466"/>
      <c r="H81" s="464"/>
      <c r="I81" s="464"/>
      <c r="J81" s="466"/>
      <c r="K81" s="466"/>
    </row>
    <row r="82" spans="1:11" ht="30">
      <c r="A82" s="466">
        <v>76</v>
      </c>
      <c r="B82" s="480" t="s">
        <v>652</v>
      </c>
      <c r="C82" s="46" t="s">
        <v>65</v>
      </c>
      <c r="D82" s="466"/>
      <c r="E82" s="464">
        <v>160068480</v>
      </c>
      <c r="F82" s="466">
        <v>86.86</v>
      </c>
      <c r="G82" s="466">
        <v>1</v>
      </c>
      <c r="H82" s="464">
        <v>21032998</v>
      </c>
      <c r="I82" s="464">
        <v>21032998</v>
      </c>
      <c r="J82" s="466" t="s">
        <v>74</v>
      </c>
      <c r="K82" s="466">
        <v>1987</v>
      </c>
    </row>
    <row r="83" spans="1:11">
      <c r="A83" s="474">
        <v>77</v>
      </c>
      <c r="B83" s="483" t="s">
        <v>653</v>
      </c>
      <c r="C83" s="477" t="s">
        <v>65</v>
      </c>
      <c r="D83" s="474">
        <v>10</v>
      </c>
      <c r="E83" s="469">
        <v>0</v>
      </c>
      <c r="F83" s="474">
        <v>100</v>
      </c>
      <c r="G83" s="474">
        <v>121</v>
      </c>
      <c r="H83" s="469">
        <v>0</v>
      </c>
      <c r="I83" s="469">
        <v>0</v>
      </c>
      <c r="J83" s="474"/>
      <c r="K83" s="474">
        <v>1988</v>
      </c>
    </row>
    <row r="84" spans="1:11">
      <c r="A84" s="474">
        <v>78</v>
      </c>
      <c r="B84" s="483" t="s">
        <v>654</v>
      </c>
      <c r="C84" s="477" t="s">
        <v>65</v>
      </c>
      <c r="D84" s="474">
        <v>10</v>
      </c>
      <c r="E84" s="469">
        <v>0</v>
      </c>
      <c r="F84" s="474">
        <v>100</v>
      </c>
      <c r="G84" s="474">
        <v>29</v>
      </c>
      <c r="H84" s="469">
        <v>0</v>
      </c>
      <c r="I84" s="469">
        <v>0</v>
      </c>
      <c r="J84" s="474"/>
      <c r="K84" s="474">
        <v>1988</v>
      </c>
    </row>
    <row r="85" spans="1:11">
      <c r="A85" s="474">
        <v>79</v>
      </c>
      <c r="B85" s="483" t="s">
        <v>655</v>
      </c>
      <c r="C85" s="477" t="s">
        <v>65</v>
      </c>
      <c r="D85" s="474">
        <v>10</v>
      </c>
      <c r="E85" s="469">
        <v>0</v>
      </c>
      <c r="F85" s="474">
        <v>100</v>
      </c>
      <c r="G85" s="474">
        <v>11</v>
      </c>
      <c r="H85" s="469">
        <v>0</v>
      </c>
      <c r="I85" s="469">
        <v>0</v>
      </c>
      <c r="J85" s="474"/>
      <c r="K85" s="474">
        <v>1988</v>
      </c>
    </row>
    <row r="86" spans="1:11">
      <c r="A86" s="474">
        <v>80</v>
      </c>
      <c r="B86" s="483" t="s">
        <v>158</v>
      </c>
      <c r="C86" s="477" t="s">
        <v>65</v>
      </c>
      <c r="D86" s="474">
        <v>10</v>
      </c>
      <c r="E86" s="469">
        <v>0</v>
      </c>
      <c r="F86" s="474">
        <v>100</v>
      </c>
      <c r="G86" s="474">
        <v>1</v>
      </c>
      <c r="H86" s="469">
        <v>0</v>
      </c>
      <c r="I86" s="469">
        <v>0</v>
      </c>
      <c r="J86" s="474"/>
      <c r="K86" s="474">
        <v>1988</v>
      </c>
    </row>
    <row r="87" spans="1:11">
      <c r="A87" s="474">
        <v>81</v>
      </c>
      <c r="B87" s="483" t="s">
        <v>656</v>
      </c>
      <c r="C87" s="477" t="s">
        <v>65</v>
      </c>
      <c r="D87" s="474">
        <v>10</v>
      </c>
      <c r="E87" s="469">
        <v>0</v>
      </c>
      <c r="F87" s="474">
        <v>100</v>
      </c>
      <c r="G87" s="474">
        <v>13</v>
      </c>
      <c r="H87" s="469">
        <v>0</v>
      </c>
      <c r="I87" s="469">
        <v>0</v>
      </c>
      <c r="J87" s="474"/>
      <c r="K87" s="474">
        <v>1988</v>
      </c>
    </row>
    <row r="88" spans="1:11">
      <c r="A88" s="474">
        <v>82</v>
      </c>
      <c r="B88" s="483" t="s">
        <v>657</v>
      </c>
      <c r="C88" s="477" t="s">
        <v>65</v>
      </c>
      <c r="D88" s="474">
        <v>10</v>
      </c>
      <c r="E88" s="469">
        <v>0</v>
      </c>
      <c r="F88" s="474">
        <v>100</v>
      </c>
      <c r="G88" s="474">
        <v>53</v>
      </c>
      <c r="H88" s="469">
        <v>0</v>
      </c>
      <c r="I88" s="469">
        <v>0</v>
      </c>
      <c r="J88" s="474"/>
      <c r="K88" s="474">
        <v>2008</v>
      </c>
    </row>
    <row r="89" spans="1:11">
      <c r="A89" s="474">
        <v>83</v>
      </c>
      <c r="B89" s="483" t="s">
        <v>135</v>
      </c>
      <c r="C89" s="477" t="s">
        <v>65</v>
      </c>
      <c r="D89" s="474">
        <v>10</v>
      </c>
      <c r="E89" s="469">
        <v>0</v>
      </c>
      <c r="F89" s="474">
        <v>100</v>
      </c>
      <c r="G89" s="474">
        <v>6</v>
      </c>
      <c r="H89" s="469">
        <v>0</v>
      </c>
      <c r="I89" s="469">
        <v>0</v>
      </c>
      <c r="J89" s="474"/>
      <c r="K89" s="474">
        <v>1988</v>
      </c>
    </row>
    <row r="90" spans="1:11">
      <c r="A90" s="474">
        <v>84</v>
      </c>
      <c r="B90" s="483" t="s">
        <v>658</v>
      </c>
      <c r="C90" s="477" t="s">
        <v>65</v>
      </c>
      <c r="D90" s="474">
        <v>10</v>
      </c>
      <c r="E90" s="469">
        <v>0</v>
      </c>
      <c r="F90" s="474">
        <v>100</v>
      </c>
      <c r="G90" s="474">
        <v>14</v>
      </c>
      <c r="H90" s="469">
        <v>0</v>
      </c>
      <c r="I90" s="469">
        <v>0</v>
      </c>
      <c r="J90" s="474"/>
      <c r="K90" s="474">
        <v>2006</v>
      </c>
    </row>
    <row r="91" spans="1:11">
      <c r="A91" s="474">
        <v>88</v>
      </c>
      <c r="B91" s="483" t="s">
        <v>158</v>
      </c>
      <c r="C91" s="477" t="s">
        <v>65</v>
      </c>
      <c r="D91" s="474">
        <v>10</v>
      </c>
      <c r="E91" s="469">
        <v>0</v>
      </c>
      <c r="F91" s="474">
        <v>100</v>
      </c>
      <c r="G91" s="474">
        <v>1</v>
      </c>
      <c r="H91" s="469">
        <v>0</v>
      </c>
      <c r="I91" s="469">
        <v>0</v>
      </c>
      <c r="J91" s="474"/>
      <c r="K91" s="474">
        <v>1988</v>
      </c>
    </row>
    <row r="92" spans="1:11">
      <c r="A92" s="474">
        <v>92</v>
      </c>
      <c r="B92" s="483" t="s">
        <v>659</v>
      </c>
      <c r="C92" s="477" t="s">
        <v>65</v>
      </c>
      <c r="D92" s="474">
        <v>10</v>
      </c>
      <c r="E92" s="469">
        <v>0</v>
      </c>
      <c r="F92" s="474">
        <v>100</v>
      </c>
      <c r="G92" s="474">
        <v>2</v>
      </c>
      <c r="H92" s="469">
        <v>0</v>
      </c>
      <c r="I92" s="469">
        <v>0</v>
      </c>
      <c r="J92" s="474"/>
      <c r="K92" s="474">
        <v>1988</v>
      </c>
    </row>
    <row r="93" spans="1:11">
      <c r="A93" s="474">
        <v>96</v>
      </c>
      <c r="B93" s="483" t="s">
        <v>158</v>
      </c>
      <c r="C93" s="477" t="s">
        <v>65</v>
      </c>
      <c r="D93" s="474">
        <v>10</v>
      </c>
      <c r="E93" s="469">
        <v>0</v>
      </c>
      <c r="F93" s="474">
        <v>100</v>
      </c>
      <c r="G93" s="474">
        <v>1</v>
      </c>
      <c r="H93" s="469">
        <v>0</v>
      </c>
      <c r="I93" s="469">
        <v>0</v>
      </c>
      <c r="J93" s="474"/>
      <c r="K93" s="474">
        <v>1988</v>
      </c>
    </row>
    <row r="94" spans="1:11">
      <c r="A94" s="474">
        <v>103</v>
      </c>
      <c r="B94" s="483" t="s">
        <v>404</v>
      </c>
      <c r="C94" s="477" t="s">
        <v>65</v>
      </c>
      <c r="D94" s="474">
        <v>10</v>
      </c>
      <c r="E94" s="469">
        <v>0</v>
      </c>
      <c r="F94" s="474">
        <v>100</v>
      </c>
      <c r="G94" s="474">
        <v>1</v>
      </c>
      <c r="H94" s="469">
        <v>0</v>
      </c>
      <c r="I94" s="469">
        <v>0</v>
      </c>
      <c r="J94" s="474"/>
      <c r="K94" s="474">
        <v>1988</v>
      </c>
    </row>
    <row r="95" spans="1:11">
      <c r="A95" s="474">
        <v>105</v>
      </c>
      <c r="B95" s="483" t="s">
        <v>430</v>
      </c>
      <c r="C95" s="477" t="s">
        <v>65</v>
      </c>
      <c r="D95" s="474">
        <v>10</v>
      </c>
      <c r="E95" s="469">
        <v>900000</v>
      </c>
      <c r="F95" s="474">
        <v>70</v>
      </c>
      <c r="G95" s="474">
        <v>36</v>
      </c>
      <c r="H95" s="469">
        <v>7500</v>
      </c>
      <c r="I95" s="469">
        <v>270000</v>
      </c>
      <c r="J95" s="474"/>
      <c r="K95" s="474">
        <v>2012</v>
      </c>
    </row>
    <row r="96" spans="1:11">
      <c r="A96" s="474">
        <v>106</v>
      </c>
      <c r="B96" s="483" t="s">
        <v>657</v>
      </c>
      <c r="C96" s="477" t="s">
        <v>65</v>
      </c>
      <c r="D96" s="474">
        <v>10</v>
      </c>
      <c r="E96" s="469">
        <v>70400</v>
      </c>
      <c r="F96" s="474">
        <v>70</v>
      </c>
      <c r="G96" s="474">
        <v>22</v>
      </c>
      <c r="H96" s="469">
        <v>960</v>
      </c>
      <c r="I96" s="469">
        <v>21120</v>
      </c>
      <c r="J96" s="474"/>
      <c r="K96" s="474">
        <v>2012</v>
      </c>
    </row>
    <row r="97" spans="1:11">
      <c r="A97" s="474">
        <v>108</v>
      </c>
      <c r="B97" s="483" t="s">
        <v>404</v>
      </c>
      <c r="C97" s="477" t="s">
        <v>65</v>
      </c>
      <c r="D97" s="474">
        <v>10</v>
      </c>
      <c r="E97" s="469">
        <v>0</v>
      </c>
      <c r="F97" s="474">
        <v>100</v>
      </c>
      <c r="G97" s="474">
        <v>1</v>
      </c>
      <c r="H97" s="469">
        <v>0</v>
      </c>
      <c r="I97" s="469">
        <v>0</v>
      </c>
      <c r="J97" s="474"/>
      <c r="K97" s="474">
        <v>1988</v>
      </c>
    </row>
    <row r="98" spans="1:11">
      <c r="A98" s="474">
        <v>110</v>
      </c>
      <c r="B98" s="483" t="s">
        <v>345</v>
      </c>
      <c r="C98" s="477" t="s">
        <v>65</v>
      </c>
      <c r="D98" s="474">
        <v>10</v>
      </c>
      <c r="E98" s="469">
        <v>0</v>
      </c>
      <c r="F98" s="474">
        <v>100</v>
      </c>
      <c r="G98" s="474">
        <v>1</v>
      </c>
      <c r="H98" s="469">
        <v>0</v>
      </c>
      <c r="I98" s="469">
        <v>0</v>
      </c>
      <c r="J98" s="474"/>
      <c r="K98" s="474">
        <v>1988</v>
      </c>
    </row>
    <row r="99" spans="1:11">
      <c r="A99" s="474">
        <v>111</v>
      </c>
      <c r="B99" s="483" t="s">
        <v>660</v>
      </c>
      <c r="C99" s="477" t="s">
        <v>65</v>
      </c>
      <c r="D99" s="474">
        <v>10</v>
      </c>
      <c r="E99" s="469">
        <v>0</v>
      </c>
      <c r="F99" s="474">
        <v>100</v>
      </c>
      <c r="G99" s="474">
        <v>1</v>
      </c>
      <c r="H99" s="469">
        <v>0</v>
      </c>
      <c r="I99" s="469">
        <v>0</v>
      </c>
      <c r="J99" s="474"/>
      <c r="K99" s="474">
        <v>1988</v>
      </c>
    </row>
    <row r="100" spans="1:11">
      <c r="A100" s="474">
        <v>112</v>
      </c>
      <c r="B100" s="483" t="s">
        <v>181</v>
      </c>
      <c r="C100" s="477" t="s">
        <v>65</v>
      </c>
      <c r="D100" s="474">
        <v>10</v>
      </c>
      <c r="E100" s="469">
        <v>0</v>
      </c>
      <c r="F100" s="474">
        <v>100</v>
      </c>
      <c r="G100" s="474">
        <v>7</v>
      </c>
      <c r="H100" s="469">
        <v>0</v>
      </c>
      <c r="I100" s="469">
        <v>0</v>
      </c>
      <c r="J100" s="474"/>
      <c r="K100" s="474">
        <v>1988</v>
      </c>
    </row>
    <row r="101" spans="1:11">
      <c r="A101" s="474">
        <v>113</v>
      </c>
      <c r="B101" s="483" t="s">
        <v>661</v>
      </c>
      <c r="C101" s="477" t="s">
        <v>65</v>
      </c>
      <c r="D101" s="474">
        <v>8</v>
      </c>
      <c r="E101" s="469">
        <v>0</v>
      </c>
      <c r="F101" s="474">
        <v>100</v>
      </c>
      <c r="G101" s="474">
        <v>1</v>
      </c>
      <c r="H101" s="469">
        <v>0</v>
      </c>
      <c r="I101" s="469">
        <v>0</v>
      </c>
      <c r="J101" s="474"/>
      <c r="K101" s="474">
        <v>1988</v>
      </c>
    </row>
    <row r="102" spans="1:11">
      <c r="A102" s="474">
        <v>114</v>
      </c>
      <c r="B102" s="483" t="s">
        <v>662</v>
      </c>
      <c r="C102" s="477" t="s">
        <v>65</v>
      </c>
      <c r="D102" s="474">
        <v>10</v>
      </c>
      <c r="E102" s="469">
        <v>0</v>
      </c>
      <c r="F102" s="474">
        <v>100</v>
      </c>
      <c r="G102" s="474">
        <v>3</v>
      </c>
      <c r="H102" s="469">
        <v>0</v>
      </c>
      <c r="I102" s="469">
        <v>0</v>
      </c>
      <c r="J102" s="474"/>
      <c r="K102" s="474">
        <v>1988</v>
      </c>
    </row>
    <row r="103" spans="1:11">
      <c r="A103" s="474">
        <v>115</v>
      </c>
      <c r="B103" s="483" t="s">
        <v>663</v>
      </c>
      <c r="C103" s="477" t="s">
        <v>65</v>
      </c>
      <c r="D103" s="474">
        <v>10</v>
      </c>
      <c r="E103" s="469">
        <v>0</v>
      </c>
      <c r="F103" s="474">
        <v>100</v>
      </c>
      <c r="G103" s="474">
        <v>2</v>
      </c>
      <c r="H103" s="469">
        <v>0</v>
      </c>
      <c r="I103" s="469">
        <v>0</v>
      </c>
      <c r="J103" s="474"/>
      <c r="K103" s="474">
        <v>1988</v>
      </c>
    </row>
    <row r="104" spans="1:11">
      <c r="A104" s="474">
        <v>116</v>
      </c>
      <c r="B104" s="483" t="s">
        <v>664</v>
      </c>
      <c r="C104" s="477" t="s">
        <v>65</v>
      </c>
      <c r="D104" s="474">
        <v>10</v>
      </c>
      <c r="E104" s="469">
        <v>0</v>
      </c>
      <c r="F104" s="474">
        <v>100</v>
      </c>
      <c r="G104" s="474">
        <v>1</v>
      </c>
      <c r="H104" s="469">
        <v>0</v>
      </c>
      <c r="I104" s="469">
        <v>0</v>
      </c>
      <c r="J104" s="474"/>
      <c r="K104" s="474">
        <v>1988</v>
      </c>
    </row>
    <row r="105" spans="1:11">
      <c r="A105" s="474">
        <v>118</v>
      </c>
      <c r="B105" s="483" t="s">
        <v>88</v>
      </c>
      <c r="C105" s="477" t="s">
        <v>65</v>
      </c>
      <c r="D105" s="474">
        <v>10</v>
      </c>
      <c r="E105" s="469">
        <v>0</v>
      </c>
      <c r="F105" s="474">
        <v>100</v>
      </c>
      <c r="G105" s="474">
        <v>2</v>
      </c>
      <c r="H105" s="469">
        <v>0</v>
      </c>
      <c r="I105" s="469">
        <v>0</v>
      </c>
      <c r="J105" s="474"/>
      <c r="K105" s="474">
        <v>1988</v>
      </c>
    </row>
    <row r="106" spans="1:11">
      <c r="A106" s="474">
        <v>119</v>
      </c>
      <c r="B106" s="483" t="s">
        <v>665</v>
      </c>
      <c r="C106" s="477" t="s">
        <v>65</v>
      </c>
      <c r="D106" s="474">
        <v>10</v>
      </c>
      <c r="E106" s="469">
        <v>0</v>
      </c>
      <c r="F106" s="474">
        <v>100</v>
      </c>
      <c r="G106" s="474">
        <v>3</v>
      </c>
      <c r="H106" s="469">
        <v>0</v>
      </c>
      <c r="I106" s="469">
        <v>0</v>
      </c>
      <c r="J106" s="474"/>
      <c r="K106" s="474">
        <v>1988</v>
      </c>
    </row>
    <row r="107" spans="1:11" ht="30">
      <c r="A107" s="474">
        <v>120</v>
      </c>
      <c r="B107" s="483" t="s">
        <v>666</v>
      </c>
      <c r="C107" s="477" t="s">
        <v>65</v>
      </c>
      <c r="D107" s="474">
        <v>10</v>
      </c>
      <c r="E107" s="469">
        <v>0</v>
      </c>
      <c r="F107" s="474">
        <v>100</v>
      </c>
      <c r="G107" s="474">
        <v>1</v>
      </c>
      <c r="H107" s="469">
        <v>0</v>
      </c>
      <c r="I107" s="469">
        <v>0</v>
      </c>
      <c r="J107" s="474"/>
      <c r="K107" s="474">
        <v>1988</v>
      </c>
    </row>
    <row r="108" spans="1:11" ht="30">
      <c r="A108" s="474">
        <v>121</v>
      </c>
      <c r="B108" s="483" t="s">
        <v>667</v>
      </c>
      <c r="C108" s="477" t="s">
        <v>65</v>
      </c>
      <c r="D108" s="474">
        <v>10</v>
      </c>
      <c r="E108" s="469">
        <v>0</v>
      </c>
      <c r="F108" s="474">
        <v>100</v>
      </c>
      <c r="G108" s="474">
        <v>1</v>
      </c>
      <c r="H108" s="469">
        <v>0</v>
      </c>
      <c r="I108" s="469">
        <v>0</v>
      </c>
      <c r="J108" s="474"/>
      <c r="K108" s="474">
        <v>1988</v>
      </c>
    </row>
    <row r="109" spans="1:11">
      <c r="A109" s="474">
        <v>122</v>
      </c>
      <c r="B109" s="483" t="s">
        <v>668</v>
      </c>
      <c r="C109" s="477" t="s">
        <v>65</v>
      </c>
      <c r="D109" s="474">
        <v>5</v>
      </c>
      <c r="E109" s="469">
        <v>0</v>
      </c>
      <c r="F109" s="474">
        <v>100</v>
      </c>
      <c r="G109" s="474">
        <v>40</v>
      </c>
      <c r="H109" s="469">
        <v>0</v>
      </c>
      <c r="I109" s="469">
        <v>0</v>
      </c>
      <c r="J109" s="474"/>
      <c r="K109" s="474">
        <v>1988</v>
      </c>
    </row>
    <row r="110" spans="1:11">
      <c r="A110" s="474">
        <v>123</v>
      </c>
      <c r="B110" s="483" t="s">
        <v>330</v>
      </c>
      <c r="C110" s="477" t="s">
        <v>65</v>
      </c>
      <c r="D110" s="474">
        <v>15</v>
      </c>
      <c r="E110" s="469">
        <v>0</v>
      </c>
      <c r="F110" s="474">
        <v>100</v>
      </c>
      <c r="G110" s="474">
        <v>1</v>
      </c>
      <c r="H110" s="469">
        <v>0</v>
      </c>
      <c r="I110" s="469">
        <v>0</v>
      </c>
      <c r="J110" s="474"/>
      <c r="K110" s="474">
        <v>1988</v>
      </c>
    </row>
    <row r="111" spans="1:11">
      <c r="A111" s="474">
        <v>124</v>
      </c>
      <c r="B111" s="483" t="s">
        <v>669</v>
      </c>
      <c r="C111" s="477" t="s">
        <v>65</v>
      </c>
      <c r="D111" s="474">
        <v>8</v>
      </c>
      <c r="E111" s="469">
        <v>0</v>
      </c>
      <c r="F111" s="474">
        <v>100</v>
      </c>
      <c r="G111" s="474">
        <v>15</v>
      </c>
      <c r="H111" s="469">
        <v>0</v>
      </c>
      <c r="I111" s="469">
        <v>0</v>
      </c>
      <c r="J111" s="474"/>
      <c r="K111" s="474">
        <v>1988</v>
      </c>
    </row>
    <row r="112" spans="1:11">
      <c r="A112" s="474">
        <v>127</v>
      </c>
      <c r="B112" s="483" t="s">
        <v>670</v>
      </c>
      <c r="C112" s="477" t="s">
        <v>65</v>
      </c>
      <c r="D112" s="474">
        <v>8</v>
      </c>
      <c r="E112" s="469">
        <v>0</v>
      </c>
      <c r="F112" s="474">
        <v>100</v>
      </c>
      <c r="G112" s="474">
        <v>1</v>
      </c>
      <c r="H112" s="469">
        <v>0</v>
      </c>
      <c r="I112" s="469">
        <v>0</v>
      </c>
      <c r="J112" s="474"/>
      <c r="K112" s="474">
        <v>2006</v>
      </c>
    </row>
    <row r="113" spans="1:11">
      <c r="A113" s="474">
        <v>128</v>
      </c>
      <c r="B113" s="483" t="s">
        <v>671</v>
      </c>
      <c r="C113" s="477" t="s">
        <v>65</v>
      </c>
      <c r="D113" s="474">
        <v>8</v>
      </c>
      <c r="E113" s="469">
        <v>0</v>
      </c>
      <c r="F113" s="474">
        <v>100</v>
      </c>
      <c r="G113" s="474">
        <v>1</v>
      </c>
      <c r="H113" s="469">
        <v>0</v>
      </c>
      <c r="I113" s="469">
        <v>0</v>
      </c>
      <c r="J113" s="474"/>
      <c r="K113" s="474">
        <v>2006</v>
      </c>
    </row>
    <row r="114" spans="1:11">
      <c r="A114" s="474">
        <v>130</v>
      </c>
      <c r="B114" s="483" t="s">
        <v>672</v>
      </c>
      <c r="C114" s="477" t="s">
        <v>65</v>
      </c>
      <c r="D114" s="474">
        <v>10</v>
      </c>
      <c r="E114" s="469">
        <v>0</v>
      </c>
      <c r="F114" s="474">
        <v>100</v>
      </c>
      <c r="G114" s="474">
        <v>1</v>
      </c>
      <c r="H114" s="469">
        <v>0</v>
      </c>
      <c r="I114" s="469">
        <v>0</v>
      </c>
      <c r="J114" s="474"/>
      <c r="K114" s="474">
        <v>1988</v>
      </c>
    </row>
    <row r="115" spans="1:11">
      <c r="A115" s="474">
        <v>131</v>
      </c>
      <c r="B115" s="483" t="s">
        <v>334</v>
      </c>
      <c r="C115" s="477" t="s">
        <v>65</v>
      </c>
      <c r="D115" s="474">
        <v>10</v>
      </c>
      <c r="E115" s="469">
        <v>0</v>
      </c>
      <c r="F115" s="474">
        <v>100</v>
      </c>
      <c r="G115" s="474">
        <v>2</v>
      </c>
      <c r="H115" s="469">
        <v>0</v>
      </c>
      <c r="I115" s="469">
        <v>0</v>
      </c>
      <c r="J115" s="474"/>
      <c r="K115" s="474">
        <v>1988</v>
      </c>
    </row>
    <row r="116" spans="1:11">
      <c r="A116" s="474">
        <v>133</v>
      </c>
      <c r="B116" s="483" t="s">
        <v>669</v>
      </c>
      <c r="C116" s="477" t="s">
        <v>65</v>
      </c>
      <c r="D116" s="474">
        <v>5</v>
      </c>
      <c r="E116" s="469">
        <v>0</v>
      </c>
      <c r="F116" s="474">
        <v>100</v>
      </c>
      <c r="G116" s="474">
        <v>3</v>
      </c>
      <c r="H116" s="469">
        <v>0</v>
      </c>
      <c r="I116" s="469">
        <v>0</v>
      </c>
      <c r="J116" s="474"/>
      <c r="K116" s="474">
        <v>2008</v>
      </c>
    </row>
    <row r="117" spans="1:11">
      <c r="A117" s="474">
        <v>134</v>
      </c>
      <c r="B117" s="483" t="s">
        <v>673</v>
      </c>
      <c r="C117" s="477" t="s">
        <v>65</v>
      </c>
      <c r="D117" s="474">
        <v>10</v>
      </c>
      <c r="E117" s="469">
        <v>0</v>
      </c>
      <c r="F117" s="474">
        <v>100</v>
      </c>
      <c r="G117" s="474">
        <v>1</v>
      </c>
      <c r="H117" s="469">
        <v>0</v>
      </c>
      <c r="I117" s="469">
        <v>0</v>
      </c>
      <c r="J117" s="474"/>
      <c r="K117" s="474">
        <v>1988</v>
      </c>
    </row>
    <row r="118" spans="1:11">
      <c r="A118" s="466"/>
      <c r="B118" s="480" t="s">
        <v>861</v>
      </c>
      <c r="C118" s="46"/>
      <c r="D118" s="466"/>
      <c r="E118" s="466"/>
      <c r="F118" s="466"/>
      <c r="G118" s="466"/>
      <c r="H118" s="466"/>
      <c r="I118" s="466">
        <f>SUBTOTAL(109,I4:I117)</f>
        <v>83371423</v>
      </c>
      <c r="J118" s="466"/>
      <c r="K118" s="466"/>
    </row>
    <row r="120" spans="1:11" ht="53.25" customHeight="1">
      <c r="A120" s="488" t="s">
        <v>1153</v>
      </c>
      <c r="B120" s="488"/>
      <c r="C120" s="488"/>
      <c r="D120" s="488"/>
      <c r="F120" s="478" t="s">
        <v>1152</v>
      </c>
    </row>
  </sheetData>
  <mergeCells count="3">
    <mergeCell ref="A2:K2"/>
    <mergeCell ref="J1:K1"/>
    <mergeCell ref="A120:D120"/>
  </mergeCells>
  <pageMargins left="0.7" right="0.7" top="0.75" bottom="0.75" header="0.3" footer="0.3"/>
  <pageSetup paperSize="9" scale="93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45"/>
  <sheetViews>
    <sheetView view="pageBreakPreview" zoomScale="60" workbookViewId="0">
      <selection activeCell="G44" sqref="G44"/>
    </sheetView>
  </sheetViews>
  <sheetFormatPr defaultRowHeight="15"/>
  <cols>
    <col min="1" max="1" width="4.7109375" customWidth="1"/>
    <col min="2" max="2" width="21.42578125" customWidth="1"/>
    <col min="3" max="3" width="7.42578125" customWidth="1"/>
    <col min="4" max="4" width="6.85546875" customWidth="1"/>
    <col min="5" max="5" width="14.85546875" customWidth="1"/>
    <col min="6" max="6" width="10.28515625" customWidth="1"/>
    <col min="7" max="7" width="12" customWidth="1"/>
    <col min="8" max="8" width="14.42578125" customWidth="1"/>
    <col min="9" max="9" width="15.5703125" customWidth="1"/>
    <col min="10" max="10" width="22" customWidth="1"/>
    <col min="11" max="11" width="10.28515625" customWidth="1"/>
  </cols>
  <sheetData>
    <row r="1" spans="1:11" ht="73.5" customHeight="1">
      <c r="J1" s="485" t="s">
        <v>1172</v>
      </c>
      <c r="K1" s="485"/>
    </row>
    <row r="2" spans="1:11" ht="50.25" customHeight="1">
      <c r="A2" s="484" t="s">
        <v>1110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80.25" customHeight="1">
      <c r="A3" s="374" t="s">
        <v>36</v>
      </c>
      <c r="B3" s="375" t="s">
        <v>58</v>
      </c>
      <c r="C3" s="375" t="s">
        <v>60</v>
      </c>
      <c r="D3" s="376" t="s">
        <v>32</v>
      </c>
      <c r="E3" s="375" t="s">
        <v>674</v>
      </c>
      <c r="F3" s="375" t="s">
        <v>1146</v>
      </c>
      <c r="G3" s="375" t="s">
        <v>33</v>
      </c>
      <c r="H3" s="375" t="s">
        <v>61</v>
      </c>
      <c r="I3" s="375" t="s">
        <v>443</v>
      </c>
      <c r="J3" s="375" t="s">
        <v>63</v>
      </c>
      <c r="K3" s="377" t="s">
        <v>31</v>
      </c>
    </row>
    <row r="4" spans="1:11">
      <c r="A4" s="338">
        <v>1</v>
      </c>
      <c r="B4" s="58" t="s">
        <v>677</v>
      </c>
      <c r="C4" s="58" t="s">
        <v>65</v>
      </c>
      <c r="D4" s="58"/>
      <c r="E4" s="339">
        <v>67563552</v>
      </c>
      <c r="F4" s="47">
        <v>97.96</v>
      </c>
      <c r="G4" s="47">
        <v>1</v>
      </c>
      <c r="H4" s="339">
        <v>1378296</v>
      </c>
      <c r="I4" s="339">
        <v>1378296</v>
      </c>
      <c r="J4" s="47" t="s">
        <v>580</v>
      </c>
      <c r="K4" s="340" t="s">
        <v>678</v>
      </c>
    </row>
    <row r="5" spans="1:11">
      <c r="A5" s="338">
        <v>2</v>
      </c>
      <c r="B5" s="58" t="s">
        <v>679</v>
      </c>
      <c r="C5" s="58" t="s">
        <v>65</v>
      </c>
      <c r="D5" s="58"/>
      <c r="E5" s="339">
        <v>1347188338</v>
      </c>
      <c r="F5" s="47">
        <v>92.1</v>
      </c>
      <c r="G5" s="47">
        <v>46</v>
      </c>
      <c r="H5" s="339">
        <v>2312478</v>
      </c>
      <c r="I5" s="339">
        <v>106373988</v>
      </c>
      <c r="J5" s="47" t="s">
        <v>74</v>
      </c>
      <c r="K5" s="340" t="s">
        <v>678</v>
      </c>
    </row>
    <row r="6" spans="1:11">
      <c r="A6" s="338">
        <v>3</v>
      </c>
      <c r="B6" s="58" t="s">
        <v>709</v>
      </c>
      <c r="C6" s="58" t="s">
        <v>65</v>
      </c>
      <c r="D6" s="58"/>
      <c r="E6" s="339">
        <v>54568800</v>
      </c>
      <c r="F6" s="47">
        <v>95.2</v>
      </c>
      <c r="G6" s="47">
        <v>1</v>
      </c>
      <c r="H6" s="339">
        <v>2619302</v>
      </c>
      <c r="I6" s="339">
        <v>2619302</v>
      </c>
      <c r="J6" s="47" t="s">
        <v>579</v>
      </c>
      <c r="K6" s="340" t="s">
        <v>678</v>
      </c>
    </row>
    <row r="7" spans="1:11">
      <c r="A7" s="338">
        <v>4</v>
      </c>
      <c r="B7" s="58" t="s">
        <v>545</v>
      </c>
      <c r="C7" s="58" t="s">
        <v>65</v>
      </c>
      <c r="D7" s="58"/>
      <c r="E7" s="339">
        <v>120649200</v>
      </c>
      <c r="F7" s="47">
        <v>94.6</v>
      </c>
      <c r="G7" s="47">
        <v>1</v>
      </c>
      <c r="H7" s="339">
        <v>6515057</v>
      </c>
      <c r="I7" s="339">
        <v>6515057</v>
      </c>
      <c r="J7" s="47" t="s">
        <v>579</v>
      </c>
      <c r="K7" s="340" t="s">
        <v>678</v>
      </c>
    </row>
    <row r="8" spans="1:11">
      <c r="A8" s="338">
        <v>5</v>
      </c>
      <c r="B8" s="58" t="s">
        <v>680</v>
      </c>
      <c r="C8" s="58" t="s">
        <v>65</v>
      </c>
      <c r="D8" s="58">
        <v>100</v>
      </c>
      <c r="E8" s="339">
        <v>4000000</v>
      </c>
      <c r="F8" s="47">
        <v>44</v>
      </c>
      <c r="G8" s="47">
        <v>2</v>
      </c>
      <c r="H8" s="339">
        <v>1120000</v>
      </c>
      <c r="I8" s="339">
        <v>2240000</v>
      </c>
      <c r="J8" s="47" t="s">
        <v>855</v>
      </c>
      <c r="K8" s="340" t="s">
        <v>681</v>
      </c>
    </row>
    <row r="9" spans="1:11">
      <c r="A9" s="341">
        <v>6</v>
      </c>
      <c r="B9" s="342" t="s">
        <v>682</v>
      </c>
      <c r="C9" s="342" t="s">
        <v>65</v>
      </c>
      <c r="D9" s="342">
        <v>7</v>
      </c>
      <c r="E9" s="343"/>
      <c r="F9" s="344">
        <v>42.9</v>
      </c>
      <c r="G9" s="344">
        <v>2</v>
      </c>
      <c r="H9" s="343">
        <v>49600</v>
      </c>
      <c r="I9" s="343">
        <v>99200</v>
      </c>
      <c r="J9" s="344" t="s">
        <v>80</v>
      </c>
      <c r="K9" s="345" t="s">
        <v>213</v>
      </c>
    </row>
    <row r="10" spans="1:11" ht="30">
      <c r="A10" s="338">
        <v>7</v>
      </c>
      <c r="B10" s="58" t="s">
        <v>683</v>
      </c>
      <c r="C10" s="58" t="s">
        <v>146</v>
      </c>
      <c r="D10" s="58">
        <v>30</v>
      </c>
      <c r="E10" s="339">
        <v>0</v>
      </c>
      <c r="F10" s="47">
        <v>100</v>
      </c>
      <c r="G10" s="346">
        <v>4.5</v>
      </c>
      <c r="H10" s="339">
        <v>0</v>
      </c>
      <c r="I10" s="339">
        <v>0</v>
      </c>
      <c r="J10" s="47" t="s">
        <v>751</v>
      </c>
      <c r="K10" s="340" t="s">
        <v>684</v>
      </c>
    </row>
    <row r="11" spans="1:11" ht="30">
      <c r="A11" s="338">
        <v>8</v>
      </c>
      <c r="B11" s="58" t="s">
        <v>685</v>
      </c>
      <c r="C11" s="58" t="s">
        <v>146</v>
      </c>
      <c r="D11" s="58">
        <v>30</v>
      </c>
      <c r="E11" s="339">
        <v>0</v>
      </c>
      <c r="F11" s="47">
        <v>100</v>
      </c>
      <c r="G11" s="346">
        <v>3.5</v>
      </c>
      <c r="H11" s="339">
        <v>0</v>
      </c>
      <c r="I11" s="339">
        <v>0</v>
      </c>
      <c r="J11" s="47" t="s">
        <v>846</v>
      </c>
      <c r="K11" s="340" t="s">
        <v>684</v>
      </c>
    </row>
    <row r="12" spans="1:11" ht="30">
      <c r="A12" s="338">
        <v>9</v>
      </c>
      <c r="B12" s="58" t="s">
        <v>686</v>
      </c>
      <c r="C12" s="58" t="s">
        <v>65</v>
      </c>
      <c r="D12" s="58">
        <v>100</v>
      </c>
      <c r="E12" s="339">
        <v>1600000</v>
      </c>
      <c r="F12" s="47">
        <v>33</v>
      </c>
      <c r="G12" s="47">
        <v>2</v>
      </c>
      <c r="H12" s="339">
        <v>536000</v>
      </c>
      <c r="I12" s="339">
        <v>1072000</v>
      </c>
      <c r="J12" s="47" t="s">
        <v>855</v>
      </c>
      <c r="K12" s="340" t="s">
        <v>687</v>
      </c>
    </row>
    <row r="13" spans="1:11" ht="30">
      <c r="A13" s="338">
        <v>10</v>
      </c>
      <c r="B13" s="58" t="s">
        <v>688</v>
      </c>
      <c r="C13" s="58" t="s">
        <v>146</v>
      </c>
      <c r="D13" s="58">
        <v>20</v>
      </c>
      <c r="E13" s="339">
        <v>0</v>
      </c>
      <c r="F13" s="47">
        <v>100</v>
      </c>
      <c r="G13" s="47" t="s">
        <v>689</v>
      </c>
      <c r="H13" s="339">
        <v>0</v>
      </c>
      <c r="I13" s="339">
        <v>0</v>
      </c>
      <c r="J13" s="47" t="s">
        <v>856</v>
      </c>
      <c r="K13" s="340" t="s">
        <v>690</v>
      </c>
    </row>
    <row r="14" spans="1:11" ht="30">
      <c r="A14" s="338">
        <v>11</v>
      </c>
      <c r="B14" s="58" t="s">
        <v>691</v>
      </c>
      <c r="C14" s="58" t="s">
        <v>146</v>
      </c>
      <c r="D14" s="58">
        <v>40</v>
      </c>
      <c r="E14" s="339">
        <v>0</v>
      </c>
      <c r="F14" s="47">
        <v>100</v>
      </c>
      <c r="G14" s="47">
        <v>8</v>
      </c>
      <c r="H14" s="339">
        <v>0</v>
      </c>
      <c r="I14" s="339">
        <v>0</v>
      </c>
      <c r="J14" s="47" t="s">
        <v>857</v>
      </c>
      <c r="K14" s="340" t="s">
        <v>681</v>
      </c>
    </row>
    <row r="15" spans="1:11" ht="30">
      <c r="A15" s="341">
        <v>12</v>
      </c>
      <c r="B15" s="342" t="s">
        <v>692</v>
      </c>
      <c r="C15" s="342" t="s">
        <v>146</v>
      </c>
      <c r="D15" s="342"/>
      <c r="E15" s="343"/>
      <c r="F15" s="344"/>
      <c r="G15" s="344">
        <v>20</v>
      </c>
      <c r="H15" s="347"/>
      <c r="I15" s="343"/>
      <c r="J15" s="344" t="s">
        <v>74</v>
      </c>
      <c r="K15" s="345"/>
    </row>
    <row r="16" spans="1:11">
      <c r="A16" s="338">
        <v>13</v>
      </c>
      <c r="B16" s="58" t="s">
        <v>140</v>
      </c>
      <c r="C16" s="58" t="s">
        <v>65</v>
      </c>
      <c r="D16" s="58">
        <v>10</v>
      </c>
      <c r="E16" s="339">
        <v>0</v>
      </c>
      <c r="F16" s="47">
        <v>100</v>
      </c>
      <c r="G16" s="47">
        <v>1</v>
      </c>
      <c r="H16" s="339">
        <v>0</v>
      </c>
      <c r="I16" s="339">
        <v>0</v>
      </c>
      <c r="J16" s="47" t="s">
        <v>846</v>
      </c>
      <c r="K16" s="340" t="s">
        <v>216</v>
      </c>
    </row>
    <row r="17" spans="1:11" ht="30">
      <c r="A17" s="341">
        <v>14</v>
      </c>
      <c r="B17" s="342" t="s">
        <v>693</v>
      </c>
      <c r="C17" s="342" t="s">
        <v>422</v>
      </c>
      <c r="D17" s="342"/>
      <c r="E17" s="343"/>
      <c r="F17" s="344"/>
      <c r="G17" s="344">
        <v>3</v>
      </c>
      <c r="H17" s="347"/>
      <c r="I17" s="343"/>
      <c r="J17" s="344" t="s">
        <v>74</v>
      </c>
      <c r="K17" s="345"/>
    </row>
    <row r="18" spans="1:11">
      <c r="A18" s="338">
        <v>15</v>
      </c>
      <c r="B18" s="58" t="s">
        <v>694</v>
      </c>
      <c r="C18" s="58" t="s">
        <v>65</v>
      </c>
      <c r="D18" s="58">
        <v>10</v>
      </c>
      <c r="E18" s="339">
        <v>0</v>
      </c>
      <c r="F18" s="47">
        <v>100</v>
      </c>
      <c r="G18" s="47">
        <v>1</v>
      </c>
      <c r="H18" s="339">
        <v>0</v>
      </c>
      <c r="I18" s="339">
        <v>0</v>
      </c>
      <c r="J18" s="47" t="s">
        <v>846</v>
      </c>
      <c r="K18" s="340" t="s">
        <v>684</v>
      </c>
    </row>
    <row r="19" spans="1:11">
      <c r="A19" s="338">
        <v>16</v>
      </c>
      <c r="B19" s="58" t="s">
        <v>83</v>
      </c>
      <c r="C19" s="58" t="s">
        <v>65</v>
      </c>
      <c r="D19" s="58">
        <v>10</v>
      </c>
      <c r="E19" s="339">
        <v>125000</v>
      </c>
      <c r="F19" s="47">
        <v>90</v>
      </c>
      <c r="G19" s="47">
        <v>5</v>
      </c>
      <c r="H19" s="339">
        <v>6250</v>
      </c>
      <c r="I19" s="339">
        <v>12500</v>
      </c>
      <c r="J19" s="47" t="s">
        <v>751</v>
      </c>
      <c r="K19" s="340" t="s">
        <v>232</v>
      </c>
    </row>
    <row r="20" spans="1:11">
      <c r="A20" s="338">
        <v>17</v>
      </c>
      <c r="B20" s="58" t="s">
        <v>648</v>
      </c>
      <c r="C20" s="58" t="s">
        <v>65</v>
      </c>
      <c r="D20" s="58">
        <v>10</v>
      </c>
      <c r="E20" s="339">
        <v>88000</v>
      </c>
      <c r="F20" s="47">
        <v>40</v>
      </c>
      <c r="G20" s="47">
        <v>8</v>
      </c>
      <c r="H20" s="339">
        <v>6600</v>
      </c>
      <c r="I20" s="339">
        <v>52800</v>
      </c>
      <c r="J20" s="47" t="s">
        <v>74</v>
      </c>
      <c r="K20" s="340" t="s">
        <v>695</v>
      </c>
    </row>
    <row r="21" spans="1:11" ht="30">
      <c r="A21" s="338">
        <v>18</v>
      </c>
      <c r="B21" s="58" t="s">
        <v>378</v>
      </c>
      <c r="C21" s="58" t="s">
        <v>65</v>
      </c>
      <c r="D21" s="58">
        <v>10</v>
      </c>
      <c r="E21" s="339">
        <v>65000</v>
      </c>
      <c r="F21" s="47">
        <v>40</v>
      </c>
      <c r="G21" s="47">
        <v>1</v>
      </c>
      <c r="H21" s="339">
        <v>39000</v>
      </c>
      <c r="I21" s="339">
        <v>39000</v>
      </c>
      <c r="J21" s="47" t="s">
        <v>615</v>
      </c>
      <c r="K21" s="340" t="s">
        <v>695</v>
      </c>
    </row>
    <row r="22" spans="1:11" ht="30">
      <c r="A22" s="338">
        <v>19</v>
      </c>
      <c r="B22" s="58" t="s">
        <v>696</v>
      </c>
      <c r="C22" s="58" t="s">
        <v>65</v>
      </c>
      <c r="D22" s="58">
        <v>30</v>
      </c>
      <c r="E22" s="339">
        <v>0</v>
      </c>
      <c r="F22" s="47">
        <v>100</v>
      </c>
      <c r="G22" s="47">
        <v>5</v>
      </c>
      <c r="H22" s="339">
        <v>0</v>
      </c>
      <c r="I22" s="339">
        <v>0</v>
      </c>
      <c r="J22" s="47" t="s">
        <v>846</v>
      </c>
      <c r="K22" s="340" t="s">
        <v>684</v>
      </c>
    </row>
    <row r="23" spans="1:11" ht="44.25" customHeight="1">
      <c r="A23" s="341">
        <v>20</v>
      </c>
      <c r="B23" s="342" t="s">
        <v>697</v>
      </c>
      <c r="C23" s="342" t="s">
        <v>65</v>
      </c>
      <c r="D23" s="342"/>
      <c r="E23" s="343"/>
      <c r="F23" s="344"/>
      <c r="G23" s="344">
        <v>1</v>
      </c>
      <c r="H23" s="347"/>
      <c r="I23" s="343"/>
      <c r="J23" s="344" t="s">
        <v>579</v>
      </c>
      <c r="K23" s="345" t="s">
        <v>465</v>
      </c>
    </row>
    <row r="24" spans="1:11" ht="30">
      <c r="A24" s="338">
        <v>21</v>
      </c>
      <c r="B24" s="58" t="s">
        <v>698</v>
      </c>
      <c r="C24" s="58" t="s">
        <v>65</v>
      </c>
      <c r="D24" s="58">
        <v>60</v>
      </c>
      <c r="E24" s="339">
        <v>1800000</v>
      </c>
      <c r="F24" s="47">
        <v>98.3</v>
      </c>
      <c r="G24" s="47">
        <v>3</v>
      </c>
      <c r="H24" s="339">
        <v>10200</v>
      </c>
      <c r="I24" s="339">
        <v>30600</v>
      </c>
      <c r="J24" s="47" t="s">
        <v>846</v>
      </c>
      <c r="K24" s="340" t="s">
        <v>684</v>
      </c>
    </row>
    <row r="25" spans="1:11">
      <c r="A25" s="338">
        <v>22</v>
      </c>
      <c r="B25" s="58" t="s">
        <v>699</v>
      </c>
      <c r="C25" s="58" t="s">
        <v>65</v>
      </c>
      <c r="D25" s="58">
        <v>10</v>
      </c>
      <c r="E25" s="339">
        <v>0</v>
      </c>
      <c r="F25" s="47">
        <v>100</v>
      </c>
      <c r="G25" s="47">
        <v>1</v>
      </c>
      <c r="H25" s="339">
        <v>0</v>
      </c>
      <c r="I25" s="339">
        <v>0</v>
      </c>
      <c r="J25" s="47" t="s">
        <v>855</v>
      </c>
      <c r="K25" s="340" t="s">
        <v>455</v>
      </c>
    </row>
    <row r="26" spans="1:11" ht="30">
      <c r="A26" s="338">
        <v>23</v>
      </c>
      <c r="B26" s="58" t="s">
        <v>700</v>
      </c>
      <c r="C26" s="58" t="s">
        <v>65</v>
      </c>
      <c r="D26" s="58">
        <v>12</v>
      </c>
      <c r="E26" s="339">
        <v>350000</v>
      </c>
      <c r="F26" s="47">
        <v>91.7</v>
      </c>
      <c r="G26" s="47">
        <v>1</v>
      </c>
      <c r="H26" s="339">
        <v>29050</v>
      </c>
      <c r="I26" s="339">
        <v>29050</v>
      </c>
      <c r="J26" s="47" t="s">
        <v>855</v>
      </c>
      <c r="K26" s="340" t="s">
        <v>455</v>
      </c>
    </row>
    <row r="27" spans="1:11">
      <c r="A27" s="338">
        <v>24</v>
      </c>
      <c r="B27" s="58" t="s">
        <v>701</v>
      </c>
      <c r="C27" s="58" t="s">
        <v>65</v>
      </c>
      <c r="D27" s="58">
        <v>5</v>
      </c>
      <c r="E27" s="339">
        <v>156000</v>
      </c>
      <c r="F27" s="47">
        <v>60</v>
      </c>
      <c r="G27" s="47">
        <v>1</v>
      </c>
      <c r="H27" s="339">
        <v>62400</v>
      </c>
      <c r="I27" s="339">
        <v>62400</v>
      </c>
      <c r="J27" s="47" t="s">
        <v>855</v>
      </c>
      <c r="K27" s="340" t="s">
        <v>213</v>
      </c>
    </row>
    <row r="28" spans="1:11" ht="30">
      <c r="A28" s="338">
        <v>25</v>
      </c>
      <c r="B28" s="58" t="s">
        <v>702</v>
      </c>
      <c r="C28" s="58" t="s">
        <v>65</v>
      </c>
      <c r="D28" s="58">
        <v>5</v>
      </c>
      <c r="E28" s="339">
        <v>0</v>
      </c>
      <c r="F28" s="47">
        <v>100</v>
      </c>
      <c r="G28" s="47">
        <v>1</v>
      </c>
      <c r="H28" s="339">
        <v>0</v>
      </c>
      <c r="I28" s="339">
        <v>0</v>
      </c>
      <c r="J28" s="47" t="s">
        <v>751</v>
      </c>
      <c r="K28" s="340" t="s">
        <v>455</v>
      </c>
    </row>
    <row r="29" spans="1:11">
      <c r="A29" s="338">
        <v>26</v>
      </c>
      <c r="B29" s="58" t="s">
        <v>703</v>
      </c>
      <c r="C29" s="58" t="s">
        <v>65</v>
      </c>
      <c r="D29" s="58">
        <v>7</v>
      </c>
      <c r="E29" s="339">
        <v>0</v>
      </c>
      <c r="F29" s="47">
        <v>100</v>
      </c>
      <c r="G29" s="47">
        <v>2</v>
      </c>
      <c r="H29" s="339">
        <v>0</v>
      </c>
      <c r="I29" s="339">
        <v>0</v>
      </c>
      <c r="J29" s="47" t="s">
        <v>846</v>
      </c>
      <c r="K29" s="340" t="s">
        <v>455</v>
      </c>
    </row>
    <row r="30" spans="1:11">
      <c r="A30" s="338">
        <v>27</v>
      </c>
      <c r="B30" s="58" t="s">
        <v>226</v>
      </c>
      <c r="C30" s="58" t="s">
        <v>65</v>
      </c>
      <c r="D30" s="58">
        <v>7</v>
      </c>
      <c r="E30" s="339">
        <v>0</v>
      </c>
      <c r="F30" s="47">
        <v>100</v>
      </c>
      <c r="G30" s="47">
        <v>1</v>
      </c>
      <c r="H30" s="339">
        <v>0</v>
      </c>
      <c r="I30" s="339">
        <v>0</v>
      </c>
      <c r="J30" s="47" t="s">
        <v>846</v>
      </c>
      <c r="K30" s="340" t="s">
        <v>455</v>
      </c>
    </row>
    <row r="31" spans="1:11">
      <c r="A31" s="338">
        <v>28</v>
      </c>
      <c r="B31" s="58" t="s">
        <v>704</v>
      </c>
      <c r="C31" s="58" t="s">
        <v>65</v>
      </c>
      <c r="D31" s="58">
        <v>10</v>
      </c>
      <c r="E31" s="339">
        <v>120000</v>
      </c>
      <c r="F31" s="47">
        <v>40</v>
      </c>
      <c r="G31" s="47">
        <v>1</v>
      </c>
      <c r="H31" s="339">
        <v>72000</v>
      </c>
      <c r="I31" s="339">
        <v>72000</v>
      </c>
      <c r="J31" s="47" t="s">
        <v>855</v>
      </c>
      <c r="K31" s="340" t="s">
        <v>695</v>
      </c>
    </row>
    <row r="32" spans="1:11">
      <c r="A32" s="338">
        <v>29</v>
      </c>
      <c r="B32" s="58" t="s">
        <v>705</v>
      </c>
      <c r="C32" s="58" t="s">
        <v>65</v>
      </c>
      <c r="D32" s="58">
        <v>10</v>
      </c>
      <c r="E32" s="339">
        <v>32000</v>
      </c>
      <c r="F32" s="47">
        <v>40</v>
      </c>
      <c r="G32" s="47">
        <v>1</v>
      </c>
      <c r="H32" s="339">
        <v>19200</v>
      </c>
      <c r="I32" s="339">
        <v>19200</v>
      </c>
      <c r="J32" s="47" t="s">
        <v>846</v>
      </c>
      <c r="K32" s="340" t="s">
        <v>695</v>
      </c>
    </row>
    <row r="33" spans="1:11">
      <c r="A33" s="338">
        <v>30</v>
      </c>
      <c r="B33" s="58" t="s">
        <v>706</v>
      </c>
      <c r="C33" s="58" t="s">
        <v>65</v>
      </c>
      <c r="D33" s="58">
        <v>7</v>
      </c>
      <c r="E33" s="339">
        <v>0</v>
      </c>
      <c r="F33" s="47">
        <v>100</v>
      </c>
      <c r="G33" s="47">
        <v>2</v>
      </c>
      <c r="H33" s="339">
        <v>0</v>
      </c>
      <c r="I33" s="339">
        <v>0</v>
      </c>
      <c r="J33" s="47" t="s">
        <v>846</v>
      </c>
      <c r="K33" s="340" t="s">
        <v>455</v>
      </c>
    </row>
    <row r="34" spans="1:11">
      <c r="A34" s="338">
        <v>31</v>
      </c>
      <c r="B34" s="58" t="s">
        <v>707</v>
      </c>
      <c r="C34" s="58" t="s">
        <v>65</v>
      </c>
      <c r="D34" s="58">
        <v>7</v>
      </c>
      <c r="E34" s="339">
        <v>0</v>
      </c>
      <c r="F34" s="47">
        <v>100</v>
      </c>
      <c r="G34" s="47">
        <v>2</v>
      </c>
      <c r="H34" s="339">
        <v>0</v>
      </c>
      <c r="I34" s="339">
        <v>0</v>
      </c>
      <c r="J34" s="47" t="s">
        <v>846</v>
      </c>
      <c r="K34" s="340" t="s">
        <v>455</v>
      </c>
    </row>
    <row r="35" spans="1:11" ht="30">
      <c r="A35" s="341">
        <v>32</v>
      </c>
      <c r="B35" s="342" t="s">
        <v>708</v>
      </c>
      <c r="C35" s="342" t="s">
        <v>65</v>
      </c>
      <c r="D35" s="342"/>
      <c r="E35" s="343"/>
      <c r="F35" s="344"/>
      <c r="G35" s="344">
        <v>1</v>
      </c>
      <c r="H35" s="343">
        <v>4283000</v>
      </c>
      <c r="I35" s="343"/>
      <c r="J35" s="344" t="s">
        <v>80</v>
      </c>
      <c r="K35" s="345" t="s">
        <v>213</v>
      </c>
    </row>
    <row r="36" spans="1:11">
      <c r="A36" s="338">
        <v>33</v>
      </c>
      <c r="B36" s="58" t="s">
        <v>466</v>
      </c>
      <c r="C36" s="58" t="s">
        <v>65</v>
      </c>
      <c r="D36" s="58">
        <v>10</v>
      </c>
      <c r="E36" s="339">
        <v>0</v>
      </c>
      <c r="F36" s="47">
        <v>100</v>
      </c>
      <c r="G36" s="47">
        <v>1</v>
      </c>
      <c r="H36" s="339">
        <v>0</v>
      </c>
      <c r="I36" s="339">
        <v>0</v>
      </c>
      <c r="J36" s="47"/>
      <c r="K36" s="340" t="s">
        <v>678</v>
      </c>
    </row>
    <row r="37" spans="1:11" ht="30">
      <c r="A37" s="338">
        <v>34</v>
      </c>
      <c r="B37" s="58" t="s">
        <v>858</v>
      </c>
      <c r="C37" s="58" t="s">
        <v>65</v>
      </c>
      <c r="D37" s="58">
        <v>10</v>
      </c>
      <c r="E37" s="339">
        <v>0</v>
      </c>
      <c r="F37" s="47">
        <v>100</v>
      </c>
      <c r="G37" s="47">
        <v>32</v>
      </c>
      <c r="H37" s="339">
        <v>0</v>
      </c>
      <c r="I37" s="339">
        <v>0</v>
      </c>
      <c r="J37" s="47"/>
      <c r="K37" s="340" t="s">
        <v>678</v>
      </c>
    </row>
    <row r="38" spans="1:11">
      <c r="A38" s="338">
        <v>35</v>
      </c>
      <c r="B38" s="58" t="s">
        <v>859</v>
      </c>
      <c r="C38" s="58" t="s">
        <v>65</v>
      </c>
      <c r="D38" s="58">
        <v>10</v>
      </c>
      <c r="E38" s="339">
        <v>0</v>
      </c>
      <c r="F38" s="47">
        <v>100</v>
      </c>
      <c r="G38" s="47">
        <v>4</v>
      </c>
      <c r="H38" s="339">
        <v>0</v>
      </c>
      <c r="I38" s="339">
        <v>0</v>
      </c>
      <c r="J38" s="47"/>
      <c r="K38" s="340" t="s">
        <v>678</v>
      </c>
    </row>
    <row r="39" spans="1:11">
      <c r="A39" s="338">
        <v>36</v>
      </c>
      <c r="B39" s="58" t="s">
        <v>860</v>
      </c>
      <c r="C39" s="58" t="s">
        <v>65</v>
      </c>
      <c r="D39" s="58">
        <v>10</v>
      </c>
      <c r="E39" s="339">
        <v>0</v>
      </c>
      <c r="F39" s="47">
        <v>100</v>
      </c>
      <c r="G39" s="47">
        <v>2</v>
      </c>
      <c r="H39" s="339">
        <v>0</v>
      </c>
      <c r="I39" s="339">
        <v>0</v>
      </c>
      <c r="J39" s="47"/>
      <c r="K39" s="340" t="s">
        <v>678</v>
      </c>
    </row>
    <row r="40" spans="1:11">
      <c r="A40" s="338">
        <v>37</v>
      </c>
      <c r="B40" s="58" t="s">
        <v>158</v>
      </c>
      <c r="C40" s="58" t="s">
        <v>65</v>
      </c>
      <c r="D40" s="58">
        <v>10</v>
      </c>
      <c r="E40" s="339">
        <v>0</v>
      </c>
      <c r="F40" s="47">
        <v>100</v>
      </c>
      <c r="G40" s="47">
        <v>4</v>
      </c>
      <c r="H40" s="339">
        <v>0</v>
      </c>
      <c r="I40" s="339">
        <v>0</v>
      </c>
      <c r="J40" s="47"/>
      <c r="K40" s="340" t="s">
        <v>678</v>
      </c>
    </row>
    <row r="41" spans="1:11" ht="30">
      <c r="A41" s="338">
        <v>38</v>
      </c>
      <c r="B41" s="153" t="s">
        <v>1074</v>
      </c>
      <c r="C41" s="153" t="s">
        <v>65</v>
      </c>
      <c r="D41" s="153">
        <v>50</v>
      </c>
      <c r="E41" s="348"/>
      <c r="F41" s="153"/>
      <c r="G41" s="153">
        <v>62</v>
      </c>
      <c r="H41" s="348"/>
      <c r="I41" s="349"/>
      <c r="J41" s="52"/>
      <c r="K41" s="350"/>
    </row>
    <row r="42" spans="1:11" ht="30">
      <c r="A42" s="338">
        <v>39</v>
      </c>
      <c r="B42" s="153" t="s">
        <v>1074</v>
      </c>
      <c r="C42" s="153" t="s">
        <v>65</v>
      </c>
      <c r="D42" s="58">
        <v>50</v>
      </c>
      <c r="E42" s="351">
        <v>3644300</v>
      </c>
      <c r="F42" s="58">
        <v>0</v>
      </c>
      <c r="G42" s="58">
        <v>33</v>
      </c>
      <c r="H42" s="426">
        <v>110433.3</v>
      </c>
      <c r="I42" s="352">
        <v>3644300</v>
      </c>
      <c r="J42" s="44"/>
      <c r="K42" s="340" t="s">
        <v>240</v>
      </c>
    </row>
    <row r="43" spans="1:11">
      <c r="A43" s="353"/>
      <c r="B43" s="354" t="s">
        <v>861</v>
      </c>
      <c r="C43" s="354"/>
      <c r="D43" s="354"/>
      <c r="E43" s="354"/>
      <c r="F43" s="354"/>
      <c r="G43" s="354"/>
      <c r="H43" s="354"/>
      <c r="I43" s="95">
        <f>SUBTOTAL(109,I4:I42)</f>
        <v>124259693</v>
      </c>
      <c r="J43" s="95"/>
      <c r="K43" s="355"/>
    </row>
    <row r="44" spans="1:11" ht="18.75" customHeight="1"/>
    <row r="45" spans="1:11" ht="33" customHeight="1">
      <c r="B45" s="488" t="s">
        <v>1173</v>
      </c>
      <c r="C45" s="488"/>
      <c r="D45" s="488"/>
      <c r="E45" s="488"/>
      <c r="G45" s="478" t="s">
        <v>1152</v>
      </c>
    </row>
  </sheetData>
  <mergeCells count="3">
    <mergeCell ref="A2:K2"/>
    <mergeCell ref="J1:K1"/>
    <mergeCell ref="B45:E45"/>
  </mergeCells>
  <pageMargins left="0.7" right="0.7" top="0.75" bottom="0.75" header="0.3" footer="0.3"/>
  <pageSetup paperSize="9" scale="84" orientation="landscape" verticalDpi="0" r:id="rId1"/>
  <rowBreaks count="1" manualBreakCount="1">
    <brk id="18" max="10" man="1"/>
  </rowBreak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69"/>
  <sheetViews>
    <sheetView view="pageBreakPreview" zoomScale="60" workbookViewId="0">
      <selection activeCell="H8" sqref="H8"/>
    </sheetView>
  </sheetViews>
  <sheetFormatPr defaultRowHeight="15"/>
  <cols>
    <col min="1" max="1" width="5.85546875" customWidth="1"/>
    <col min="2" max="2" width="20.5703125" customWidth="1"/>
    <col min="3" max="3" width="9.7109375" customWidth="1"/>
    <col min="4" max="4" width="9.42578125" customWidth="1"/>
    <col min="5" max="5" width="13.42578125" customWidth="1"/>
    <col min="6" max="6" width="10.140625" customWidth="1"/>
    <col min="7" max="7" width="10.5703125" customWidth="1"/>
    <col min="8" max="8" width="12.42578125" customWidth="1"/>
    <col min="9" max="9" width="13.42578125" customWidth="1"/>
    <col min="10" max="10" width="22.42578125" customWidth="1"/>
    <col min="11" max="11" width="9.85546875" customWidth="1"/>
    <col min="12" max="12" width="13" customWidth="1"/>
  </cols>
  <sheetData>
    <row r="1" spans="1:12" ht="69.75" customHeight="1">
      <c r="J1" s="485" t="s">
        <v>1174</v>
      </c>
      <c r="K1" s="485"/>
    </row>
    <row r="2" spans="1:12" ht="43.5" customHeight="1">
      <c r="A2" s="484" t="s">
        <v>1111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2" ht="90">
      <c r="A3" s="356" t="s">
        <v>353</v>
      </c>
      <c r="B3" s="289" t="s">
        <v>354</v>
      </c>
      <c r="C3" s="289" t="s">
        <v>57</v>
      </c>
      <c r="D3" s="289" t="s">
        <v>32</v>
      </c>
      <c r="E3" s="291" t="s">
        <v>674</v>
      </c>
      <c r="F3" s="291" t="s">
        <v>1116</v>
      </c>
      <c r="G3" s="289" t="s">
        <v>33</v>
      </c>
      <c r="H3" s="289" t="s">
        <v>61</v>
      </c>
      <c r="I3" s="289" t="s">
        <v>749</v>
      </c>
      <c r="J3" s="289" t="s">
        <v>119</v>
      </c>
      <c r="K3" s="357" t="s">
        <v>31</v>
      </c>
    </row>
    <row r="4" spans="1:12" ht="15" customHeight="1">
      <c r="A4" s="358">
        <v>1</v>
      </c>
      <c r="B4" s="359">
        <v>2</v>
      </c>
      <c r="C4" s="359">
        <v>3</v>
      </c>
      <c r="D4" s="359">
        <v>4</v>
      </c>
      <c r="E4" s="359">
        <v>5</v>
      </c>
      <c r="F4" s="359">
        <v>6</v>
      </c>
      <c r="G4" s="359">
        <v>7</v>
      </c>
      <c r="H4" s="359">
        <v>8</v>
      </c>
      <c r="I4" s="359">
        <v>9</v>
      </c>
      <c r="J4" s="359">
        <v>10</v>
      </c>
      <c r="K4" s="360">
        <v>11</v>
      </c>
    </row>
    <row r="5" spans="1:12" s="88" customFormat="1" ht="30.75" customHeight="1">
      <c r="A5" s="361">
        <v>1</v>
      </c>
      <c r="B5" s="150" t="s">
        <v>382</v>
      </c>
      <c r="C5" s="241" t="s">
        <v>65</v>
      </c>
      <c r="D5" s="241"/>
      <c r="E5" s="241"/>
      <c r="F5" s="241"/>
      <c r="G5" s="241">
        <v>1</v>
      </c>
      <c r="H5" s="362">
        <v>18400</v>
      </c>
      <c r="I5" s="362">
        <v>18400</v>
      </c>
      <c r="J5" s="241" t="s">
        <v>383</v>
      </c>
      <c r="K5" s="363">
        <v>1946</v>
      </c>
      <c r="L5" s="168"/>
    </row>
    <row r="6" spans="1:12" ht="18.75" customHeight="1">
      <c r="A6" s="293">
        <v>2</v>
      </c>
      <c r="B6" s="239" t="s">
        <v>384</v>
      </c>
      <c r="C6" s="236" t="s">
        <v>65</v>
      </c>
      <c r="D6" s="236">
        <v>100</v>
      </c>
      <c r="E6" s="236">
        <v>3500000</v>
      </c>
      <c r="F6" s="236">
        <v>50</v>
      </c>
      <c r="G6" s="236">
        <v>1</v>
      </c>
      <c r="H6" s="364">
        <v>1750000</v>
      </c>
      <c r="I6" s="364">
        <v>1750000</v>
      </c>
      <c r="J6" s="236" t="s">
        <v>385</v>
      </c>
      <c r="K6" s="365">
        <v>1969</v>
      </c>
    </row>
    <row r="7" spans="1:12" ht="44.25" customHeight="1">
      <c r="A7" s="293">
        <v>3</v>
      </c>
      <c r="B7" s="239" t="s">
        <v>432</v>
      </c>
      <c r="C7" s="236" t="s">
        <v>65</v>
      </c>
      <c r="D7" s="236">
        <v>100</v>
      </c>
      <c r="E7" s="236">
        <v>1400000</v>
      </c>
      <c r="F7" s="236">
        <v>10</v>
      </c>
      <c r="G7" s="236">
        <v>1</v>
      </c>
      <c r="H7" s="364">
        <v>1260000</v>
      </c>
      <c r="I7" s="364">
        <v>1260000</v>
      </c>
      <c r="J7" s="236" t="s">
        <v>386</v>
      </c>
      <c r="K7" s="365">
        <v>2009</v>
      </c>
    </row>
    <row r="8" spans="1:12" ht="30">
      <c r="A8" s="293">
        <v>4</v>
      </c>
      <c r="B8" s="239" t="s">
        <v>387</v>
      </c>
      <c r="C8" s="236" t="s">
        <v>65</v>
      </c>
      <c r="D8" s="236">
        <v>40</v>
      </c>
      <c r="E8" s="236">
        <v>0</v>
      </c>
      <c r="F8" s="236">
        <v>100</v>
      </c>
      <c r="G8" s="236">
        <v>4</v>
      </c>
      <c r="H8" s="364">
        <v>0</v>
      </c>
      <c r="I8" s="364">
        <v>0</v>
      </c>
      <c r="J8" s="236" t="s">
        <v>383</v>
      </c>
      <c r="K8" s="365">
        <v>1970</v>
      </c>
    </row>
    <row r="9" spans="1:12" ht="30.75" customHeight="1">
      <c r="A9" s="293">
        <v>5</v>
      </c>
      <c r="B9" s="239" t="s">
        <v>387</v>
      </c>
      <c r="C9" s="236" t="s">
        <v>65</v>
      </c>
      <c r="D9" s="236">
        <v>40</v>
      </c>
      <c r="E9" s="236">
        <v>0</v>
      </c>
      <c r="F9" s="236">
        <v>100</v>
      </c>
      <c r="G9" s="236">
        <v>1</v>
      </c>
      <c r="H9" s="364">
        <v>0</v>
      </c>
      <c r="I9" s="364">
        <v>0</v>
      </c>
      <c r="J9" s="236" t="s">
        <v>383</v>
      </c>
      <c r="K9" s="365">
        <v>1946</v>
      </c>
    </row>
    <row r="10" spans="1:12" ht="30.75" customHeight="1">
      <c r="A10" s="293">
        <v>6</v>
      </c>
      <c r="B10" s="239" t="s">
        <v>388</v>
      </c>
      <c r="C10" s="236" t="s">
        <v>389</v>
      </c>
      <c r="D10" s="236">
        <v>30</v>
      </c>
      <c r="E10" s="236">
        <v>0</v>
      </c>
      <c r="F10" s="236">
        <v>100</v>
      </c>
      <c r="G10" s="236">
        <v>1800</v>
      </c>
      <c r="H10" s="236">
        <v>0</v>
      </c>
      <c r="I10" s="236">
        <v>0</v>
      </c>
      <c r="J10" s="236" t="s">
        <v>383</v>
      </c>
      <c r="K10" s="365">
        <v>1946</v>
      </c>
    </row>
    <row r="11" spans="1:12" ht="30">
      <c r="A11" s="293">
        <v>7</v>
      </c>
      <c r="B11" s="239" t="s">
        <v>388</v>
      </c>
      <c r="C11" s="236" t="s">
        <v>389</v>
      </c>
      <c r="D11" s="236">
        <v>30</v>
      </c>
      <c r="E11" s="236">
        <v>2040000</v>
      </c>
      <c r="F11" s="236">
        <v>63.3</v>
      </c>
      <c r="G11" s="236">
        <v>1700</v>
      </c>
      <c r="H11" s="236">
        <v>440.4</v>
      </c>
      <c r="I11" s="236">
        <v>748680</v>
      </c>
      <c r="J11" s="236" t="s">
        <v>849</v>
      </c>
      <c r="K11" s="365">
        <v>2000</v>
      </c>
    </row>
    <row r="12" spans="1:12" ht="30">
      <c r="A12" s="293">
        <v>8</v>
      </c>
      <c r="B12" s="239" t="s">
        <v>390</v>
      </c>
      <c r="C12" s="236" t="s">
        <v>389</v>
      </c>
      <c r="D12" s="236">
        <v>30</v>
      </c>
      <c r="E12" s="236">
        <v>0</v>
      </c>
      <c r="F12" s="236">
        <v>100</v>
      </c>
      <c r="G12" s="236">
        <v>8000</v>
      </c>
      <c r="H12" s="236">
        <v>0</v>
      </c>
      <c r="I12" s="236">
        <v>0</v>
      </c>
      <c r="J12" s="236" t="s">
        <v>881</v>
      </c>
      <c r="K12" s="365">
        <v>1972</v>
      </c>
    </row>
    <row r="13" spans="1:12" ht="30">
      <c r="A13" s="293">
        <v>9</v>
      </c>
      <c r="B13" s="239" t="s">
        <v>391</v>
      </c>
      <c r="C13" s="236" t="s">
        <v>65</v>
      </c>
      <c r="D13" s="236">
        <v>15</v>
      </c>
      <c r="E13" s="236">
        <v>1500000</v>
      </c>
      <c r="F13" s="236">
        <v>40</v>
      </c>
      <c r="G13" s="236">
        <v>1</v>
      </c>
      <c r="H13" s="236">
        <v>900000</v>
      </c>
      <c r="I13" s="236">
        <v>900000</v>
      </c>
      <c r="J13" s="236" t="s">
        <v>865</v>
      </c>
      <c r="K13" s="365">
        <v>2013</v>
      </c>
    </row>
    <row r="14" spans="1:12" ht="18">
      <c r="A14" s="293">
        <v>10</v>
      </c>
      <c r="B14" s="239" t="s">
        <v>392</v>
      </c>
      <c r="C14" s="236" t="s">
        <v>65</v>
      </c>
      <c r="D14" s="236">
        <v>15</v>
      </c>
      <c r="E14" s="366">
        <v>400000</v>
      </c>
      <c r="F14" s="236">
        <v>40</v>
      </c>
      <c r="G14" s="236">
        <v>1</v>
      </c>
      <c r="H14" s="236">
        <v>240000</v>
      </c>
      <c r="I14" s="236">
        <v>240000</v>
      </c>
      <c r="J14" s="236" t="s">
        <v>882</v>
      </c>
      <c r="K14" s="365">
        <v>2013</v>
      </c>
    </row>
    <row r="15" spans="1:12" ht="30">
      <c r="A15" s="293">
        <v>11</v>
      </c>
      <c r="B15" s="239" t="s">
        <v>393</v>
      </c>
      <c r="C15" s="236" t="s">
        <v>65</v>
      </c>
      <c r="D15" s="236">
        <v>15</v>
      </c>
      <c r="E15" s="236">
        <v>0</v>
      </c>
      <c r="F15" s="236">
        <v>100</v>
      </c>
      <c r="G15" s="236">
        <v>1</v>
      </c>
      <c r="H15" s="236">
        <v>0</v>
      </c>
      <c r="I15" s="236">
        <v>0</v>
      </c>
      <c r="J15" s="236" t="s">
        <v>882</v>
      </c>
      <c r="K15" s="365">
        <v>1998</v>
      </c>
    </row>
    <row r="16" spans="1:12" ht="30">
      <c r="A16" s="293">
        <v>12</v>
      </c>
      <c r="B16" s="239" t="s">
        <v>394</v>
      </c>
      <c r="C16" s="236" t="s">
        <v>65</v>
      </c>
      <c r="D16" s="236">
        <v>15</v>
      </c>
      <c r="E16" s="236">
        <v>85000</v>
      </c>
      <c r="F16" s="236">
        <v>80</v>
      </c>
      <c r="G16" s="236">
        <v>1</v>
      </c>
      <c r="H16" s="236">
        <v>17000</v>
      </c>
      <c r="I16" s="236">
        <v>17000</v>
      </c>
      <c r="J16" s="236" t="s">
        <v>883</v>
      </c>
      <c r="K16" s="365">
        <v>2007</v>
      </c>
    </row>
    <row r="17" spans="1:11" ht="30">
      <c r="A17" s="293">
        <v>13</v>
      </c>
      <c r="B17" s="239" t="s">
        <v>433</v>
      </c>
      <c r="C17" s="236" t="s">
        <v>65</v>
      </c>
      <c r="D17" s="236">
        <v>15</v>
      </c>
      <c r="E17" s="366">
        <v>200000</v>
      </c>
      <c r="F17" s="236">
        <v>86.7</v>
      </c>
      <c r="G17" s="236">
        <v>1</v>
      </c>
      <c r="H17" s="236">
        <v>26600</v>
      </c>
      <c r="I17" s="236">
        <v>26600</v>
      </c>
      <c r="J17" s="236" t="s">
        <v>883</v>
      </c>
      <c r="K17" s="365">
        <v>2006</v>
      </c>
    </row>
    <row r="18" spans="1:11" ht="18">
      <c r="A18" s="293">
        <v>14</v>
      </c>
      <c r="B18" s="239" t="s">
        <v>753</v>
      </c>
      <c r="C18" s="236" t="s">
        <v>65</v>
      </c>
      <c r="D18" s="236"/>
      <c r="E18" s="236">
        <v>43969394</v>
      </c>
      <c r="F18" s="236">
        <v>82</v>
      </c>
      <c r="G18" s="236">
        <v>1</v>
      </c>
      <c r="H18" s="236">
        <v>7896024</v>
      </c>
      <c r="I18" s="236">
        <v>7896024</v>
      </c>
      <c r="J18" s="236" t="s">
        <v>327</v>
      </c>
      <c r="K18" s="365">
        <v>1958</v>
      </c>
    </row>
    <row r="19" spans="1:11" ht="30.75" customHeight="1">
      <c r="A19" s="293">
        <v>15</v>
      </c>
      <c r="B19" s="239" t="s">
        <v>434</v>
      </c>
      <c r="C19" s="236" t="s">
        <v>65</v>
      </c>
      <c r="D19" s="236"/>
      <c r="E19" s="236">
        <v>2573415</v>
      </c>
      <c r="F19" s="236">
        <v>98</v>
      </c>
      <c r="G19" s="236">
        <v>1</v>
      </c>
      <c r="H19" s="366">
        <v>50310</v>
      </c>
      <c r="I19" s="236">
        <v>50310</v>
      </c>
      <c r="J19" s="236" t="s">
        <v>742</v>
      </c>
      <c r="K19" s="365">
        <v>1991</v>
      </c>
    </row>
    <row r="20" spans="1:11" ht="30.75" customHeight="1">
      <c r="A20" s="293">
        <v>16</v>
      </c>
      <c r="B20" s="239" t="s">
        <v>396</v>
      </c>
      <c r="C20" s="236" t="s">
        <v>65</v>
      </c>
      <c r="D20" s="236"/>
      <c r="E20" s="236">
        <v>19303872</v>
      </c>
      <c r="F20" s="236">
        <v>98.2</v>
      </c>
      <c r="G20" s="236">
        <v>1</v>
      </c>
      <c r="H20" s="366">
        <v>347470</v>
      </c>
      <c r="I20" s="366">
        <v>347470</v>
      </c>
      <c r="J20" s="236" t="s">
        <v>742</v>
      </c>
      <c r="K20" s="365">
        <v>1971</v>
      </c>
    </row>
    <row r="21" spans="1:11" ht="30.75" customHeight="1">
      <c r="A21" s="293">
        <v>17</v>
      </c>
      <c r="B21" s="239" t="s">
        <v>68</v>
      </c>
      <c r="C21" s="236" t="s">
        <v>65</v>
      </c>
      <c r="D21" s="236"/>
      <c r="E21" s="236">
        <v>65482560</v>
      </c>
      <c r="F21" s="236">
        <v>95.2</v>
      </c>
      <c r="G21" s="236">
        <v>1</v>
      </c>
      <c r="H21" s="236">
        <v>3143163</v>
      </c>
      <c r="I21" s="236">
        <v>3143163</v>
      </c>
      <c r="J21" s="236" t="s">
        <v>713</v>
      </c>
      <c r="K21" s="365">
        <v>1972</v>
      </c>
    </row>
    <row r="22" spans="1:11" ht="18.75" customHeight="1">
      <c r="A22" s="293">
        <v>18</v>
      </c>
      <c r="B22" s="239" t="s">
        <v>397</v>
      </c>
      <c r="C22" s="236" t="s">
        <v>65</v>
      </c>
      <c r="D22" s="236"/>
      <c r="E22" s="236">
        <v>28955808</v>
      </c>
      <c r="F22" s="236">
        <v>99.5</v>
      </c>
      <c r="G22" s="236">
        <v>1</v>
      </c>
      <c r="H22" s="236">
        <v>138988</v>
      </c>
      <c r="I22" s="236">
        <v>138988</v>
      </c>
      <c r="J22" s="236" t="s">
        <v>754</v>
      </c>
      <c r="K22" s="365">
        <v>1937</v>
      </c>
    </row>
    <row r="23" spans="1:11" ht="30.75" customHeight="1">
      <c r="A23" s="293">
        <v>19</v>
      </c>
      <c r="B23" s="239" t="s">
        <v>398</v>
      </c>
      <c r="C23" s="236" t="s">
        <v>65</v>
      </c>
      <c r="D23" s="236"/>
      <c r="E23" s="236">
        <v>38619828</v>
      </c>
      <c r="F23" s="236">
        <v>92.1</v>
      </c>
      <c r="G23" s="236">
        <v>1</v>
      </c>
      <c r="H23" s="236">
        <v>3049422</v>
      </c>
      <c r="I23" s="236">
        <v>3049422</v>
      </c>
      <c r="J23" s="236" t="s">
        <v>751</v>
      </c>
      <c r="K23" s="365">
        <v>1969</v>
      </c>
    </row>
    <row r="24" spans="1:11" ht="45.75" customHeight="1">
      <c r="A24" s="293">
        <v>20</v>
      </c>
      <c r="B24" s="239" t="s">
        <v>752</v>
      </c>
      <c r="C24" s="236" t="s">
        <v>65</v>
      </c>
      <c r="D24" s="236"/>
      <c r="E24" s="236">
        <v>128732760</v>
      </c>
      <c r="F24" s="236">
        <v>94.47</v>
      </c>
      <c r="G24" s="236">
        <v>5</v>
      </c>
      <c r="H24" s="236">
        <v>1423063</v>
      </c>
      <c r="I24" s="236">
        <v>7115317</v>
      </c>
      <c r="J24" s="236" t="s">
        <v>399</v>
      </c>
      <c r="K24" s="365">
        <v>1989</v>
      </c>
    </row>
    <row r="25" spans="1:11" ht="30.75" customHeight="1">
      <c r="A25" s="293">
        <v>21</v>
      </c>
      <c r="B25" s="239" t="s">
        <v>750</v>
      </c>
      <c r="C25" s="236" t="s">
        <v>65</v>
      </c>
      <c r="D25" s="236"/>
      <c r="E25" s="236">
        <v>63722716</v>
      </c>
      <c r="F25" s="236">
        <v>97.76</v>
      </c>
      <c r="G25" s="236">
        <v>1</v>
      </c>
      <c r="H25" s="236">
        <v>1425605</v>
      </c>
      <c r="I25" s="236">
        <v>1425605</v>
      </c>
      <c r="J25" s="236" t="s">
        <v>742</v>
      </c>
      <c r="K25" s="365">
        <v>1978</v>
      </c>
    </row>
    <row r="26" spans="1:11" ht="18">
      <c r="A26" s="293">
        <v>22</v>
      </c>
      <c r="B26" s="239" t="s">
        <v>400</v>
      </c>
      <c r="C26" s="236" t="s">
        <v>65</v>
      </c>
      <c r="D26" s="236">
        <v>10</v>
      </c>
      <c r="E26" s="236">
        <v>0</v>
      </c>
      <c r="F26" s="236">
        <v>100</v>
      </c>
      <c r="G26" s="236">
        <v>1</v>
      </c>
      <c r="H26" s="236">
        <v>0</v>
      </c>
      <c r="I26" s="236">
        <v>0</v>
      </c>
      <c r="J26" s="236" t="s">
        <v>395</v>
      </c>
      <c r="K26" s="365">
        <v>1986</v>
      </c>
    </row>
    <row r="27" spans="1:11" ht="18">
      <c r="A27" s="293">
        <v>23</v>
      </c>
      <c r="B27" s="239" t="s">
        <v>400</v>
      </c>
      <c r="C27" s="236" t="s">
        <v>65</v>
      </c>
      <c r="D27" s="236">
        <v>10</v>
      </c>
      <c r="E27" s="236">
        <v>0</v>
      </c>
      <c r="F27" s="236">
        <v>100</v>
      </c>
      <c r="G27" s="236">
        <v>1</v>
      </c>
      <c r="H27" s="236">
        <v>0</v>
      </c>
      <c r="I27" s="236">
        <v>0</v>
      </c>
      <c r="J27" s="236" t="s">
        <v>395</v>
      </c>
      <c r="K27" s="365">
        <v>1989</v>
      </c>
    </row>
    <row r="28" spans="1:11" s="88" customFormat="1" ht="30.75" customHeight="1">
      <c r="A28" s="361">
        <v>24</v>
      </c>
      <c r="B28" s="150" t="s">
        <v>435</v>
      </c>
      <c r="C28" s="241" t="s">
        <v>65</v>
      </c>
      <c r="D28" s="241"/>
      <c r="E28" s="241"/>
      <c r="F28" s="241"/>
      <c r="G28" s="241">
        <v>20</v>
      </c>
      <c r="H28" s="241">
        <v>760</v>
      </c>
      <c r="I28" s="241">
        <v>15200</v>
      </c>
      <c r="J28" s="241" t="s">
        <v>395</v>
      </c>
      <c r="K28" s="363" t="s">
        <v>44</v>
      </c>
    </row>
    <row r="29" spans="1:11" s="88" customFormat="1" ht="30.75" customHeight="1">
      <c r="A29" s="361">
        <v>25</v>
      </c>
      <c r="B29" s="150" t="s">
        <v>435</v>
      </c>
      <c r="C29" s="241" t="s">
        <v>65</v>
      </c>
      <c r="D29" s="241"/>
      <c r="E29" s="241"/>
      <c r="F29" s="241"/>
      <c r="G29" s="241">
        <v>2</v>
      </c>
      <c r="H29" s="241">
        <v>2770</v>
      </c>
      <c r="I29" s="241">
        <v>5540</v>
      </c>
      <c r="J29" s="241" t="s">
        <v>395</v>
      </c>
      <c r="K29" s="363" t="s">
        <v>44</v>
      </c>
    </row>
    <row r="30" spans="1:11" ht="18">
      <c r="A30" s="293">
        <v>26</v>
      </c>
      <c r="B30" s="239" t="s">
        <v>401</v>
      </c>
      <c r="C30" s="236" t="s">
        <v>65</v>
      </c>
      <c r="D30" s="236">
        <v>10</v>
      </c>
      <c r="E30" s="236">
        <v>12000</v>
      </c>
      <c r="F30" s="236">
        <v>50</v>
      </c>
      <c r="G30" s="236">
        <v>1</v>
      </c>
      <c r="H30" s="236">
        <v>6000</v>
      </c>
      <c r="I30" s="236">
        <v>6000</v>
      </c>
      <c r="J30" s="236" t="s">
        <v>395</v>
      </c>
      <c r="K30" s="365">
        <v>2014</v>
      </c>
    </row>
    <row r="31" spans="1:11" ht="30">
      <c r="A31" s="293">
        <v>27</v>
      </c>
      <c r="B31" s="239" t="s">
        <v>402</v>
      </c>
      <c r="C31" s="236" t="s">
        <v>65</v>
      </c>
      <c r="D31" s="236">
        <v>10</v>
      </c>
      <c r="E31" s="236">
        <v>32000</v>
      </c>
      <c r="F31" s="236">
        <v>60</v>
      </c>
      <c r="G31" s="236">
        <v>1</v>
      </c>
      <c r="H31" s="236">
        <v>12800</v>
      </c>
      <c r="I31" s="236">
        <v>12800</v>
      </c>
      <c r="J31" s="236" t="s">
        <v>395</v>
      </c>
      <c r="K31" s="365">
        <v>2013</v>
      </c>
    </row>
    <row r="32" spans="1:11" ht="45">
      <c r="A32" s="293">
        <v>28</v>
      </c>
      <c r="B32" s="239" t="s">
        <v>403</v>
      </c>
      <c r="C32" s="236" t="s">
        <v>65</v>
      </c>
      <c r="D32" s="236">
        <v>10</v>
      </c>
      <c r="E32" s="236">
        <v>43000</v>
      </c>
      <c r="F32" s="236">
        <v>60</v>
      </c>
      <c r="G32" s="236">
        <v>1</v>
      </c>
      <c r="H32" s="236">
        <v>17200</v>
      </c>
      <c r="I32" s="236">
        <v>17200</v>
      </c>
      <c r="J32" s="236" t="s">
        <v>395</v>
      </c>
      <c r="K32" s="365">
        <v>2013</v>
      </c>
    </row>
    <row r="33" spans="1:11" ht="51.75" customHeight="1">
      <c r="A33" s="293">
        <v>29</v>
      </c>
      <c r="B33" s="239" t="s">
        <v>180</v>
      </c>
      <c r="C33" s="236" t="s">
        <v>65</v>
      </c>
      <c r="D33" s="236">
        <v>10</v>
      </c>
      <c r="E33" s="236">
        <v>48000</v>
      </c>
      <c r="F33" s="236">
        <v>60</v>
      </c>
      <c r="G33" s="236">
        <v>5</v>
      </c>
      <c r="H33" s="236">
        <v>3840</v>
      </c>
      <c r="I33" s="236">
        <v>19200</v>
      </c>
      <c r="J33" s="236" t="s">
        <v>395</v>
      </c>
      <c r="K33" s="365">
        <v>2013</v>
      </c>
    </row>
    <row r="34" spans="1:11" ht="51.75" customHeight="1">
      <c r="A34" s="293">
        <v>30</v>
      </c>
      <c r="B34" s="239" t="s">
        <v>404</v>
      </c>
      <c r="C34" s="236" t="s">
        <v>65</v>
      </c>
      <c r="D34" s="236">
        <v>10</v>
      </c>
      <c r="E34" s="236">
        <v>134000</v>
      </c>
      <c r="F34" s="236">
        <v>60</v>
      </c>
      <c r="G34" s="236">
        <v>2</v>
      </c>
      <c r="H34" s="236">
        <v>26800</v>
      </c>
      <c r="I34" s="236">
        <v>53600</v>
      </c>
      <c r="J34" s="236" t="s">
        <v>395</v>
      </c>
      <c r="K34" s="365">
        <v>2013</v>
      </c>
    </row>
    <row r="35" spans="1:11" ht="18">
      <c r="A35" s="293">
        <v>31</v>
      </c>
      <c r="B35" s="239" t="s">
        <v>405</v>
      </c>
      <c r="C35" s="236" t="s">
        <v>65</v>
      </c>
      <c r="D35" s="236">
        <v>5</v>
      </c>
      <c r="E35" s="236">
        <v>0</v>
      </c>
      <c r="F35" s="236">
        <v>100</v>
      </c>
      <c r="G35" s="236">
        <v>2</v>
      </c>
      <c r="H35" s="236">
        <v>0</v>
      </c>
      <c r="I35" s="236">
        <v>0</v>
      </c>
      <c r="J35" s="236" t="s">
        <v>395</v>
      </c>
      <c r="K35" s="365">
        <v>2013</v>
      </c>
    </row>
    <row r="36" spans="1:11" ht="30">
      <c r="A36" s="293">
        <v>32</v>
      </c>
      <c r="B36" s="239" t="s">
        <v>406</v>
      </c>
      <c r="C36" s="236" t="s">
        <v>65</v>
      </c>
      <c r="D36" s="236">
        <v>7</v>
      </c>
      <c r="E36" s="236">
        <v>100000</v>
      </c>
      <c r="F36" s="236">
        <v>85.7</v>
      </c>
      <c r="G36" s="236">
        <v>1</v>
      </c>
      <c r="H36" s="236">
        <v>14300</v>
      </c>
      <c r="I36" s="236">
        <v>14300</v>
      </c>
      <c r="J36" s="236" t="s">
        <v>395</v>
      </c>
      <c r="K36" s="365">
        <v>2013</v>
      </c>
    </row>
    <row r="37" spans="1:11" ht="30">
      <c r="A37" s="293">
        <v>33</v>
      </c>
      <c r="B37" s="239" t="s">
        <v>407</v>
      </c>
      <c r="C37" s="236" t="s">
        <v>65</v>
      </c>
      <c r="D37" s="236">
        <v>10</v>
      </c>
      <c r="E37" s="236">
        <v>36000</v>
      </c>
      <c r="F37" s="236">
        <v>60</v>
      </c>
      <c r="G37" s="236">
        <v>1</v>
      </c>
      <c r="H37" s="236">
        <v>14400</v>
      </c>
      <c r="I37" s="236">
        <v>14400</v>
      </c>
      <c r="J37" s="236" t="s">
        <v>395</v>
      </c>
      <c r="K37" s="365">
        <v>2013</v>
      </c>
    </row>
    <row r="38" spans="1:11" ht="30">
      <c r="A38" s="293">
        <v>34</v>
      </c>
      <c r="B38" s="239" t="s">
        <v>408</v>
      </c>
      <c r="C38" s="236" t="s">
        <v>65</v>
      </c>
      <c r="D38" s="236">
        <v>10</v>
      </c>
      <c r="E38" s="236">
        <v>56000</v>
      </c>
      <c r="F38" s="236">
        <v>60</v>
      </c>
      <c r="G38" s="236">
        <v>1</v>
      </c>
      <c r="H38" s="236">
        <v>22400</v>
      </c>
      <c r="I38" s="236">
        <v>22400</v>
      </c>
      <c r="J38" s="236" t="s">
        <v>395</v>
      </c>
      <c r="K38" s="365">
        <v>2013</v>
      </c>
    </row>
    <row r="39" spans="1:11" ht="18">
      <c r="A39" s="293">
        <v>35</v>
      </c>
      <c r="B39" s="239" t="s">
        <v>409</v>
      </c>
      <c r="C39" s="236" t="s">
        <v>65</v>
      </c>
      <c r="D39" s="236">
        <v>10</v>
      </c>
      <c r="E39" s="236">
        <v>200000</v>
      </c>
      <c r="F39" s="236">
        <v>60</v>
      </c>
      <c r="G39" s="236">
        <v>4</v>
      </c>
      <c r="H39" s="236">
        <v>20000</v>
      </c>
      <c r="I39" s="236">
        <v>80000</v>
      </c>
      <c r="J39" s="236" t="s">
        <v>395</v>
      </c>
      <c r="K39" s="365">
        <v>2013</v>
      </c>
    </row>
    <row r="40" spans="1:11" ht="18">
      <c r="A40" s="293">
        <v>36</v>
      </c>
      <c r="B40" s="239" t="s">
        <v>410</v>
      </c>
      <c r="C40" s="236" t="s">
        <v>65</v>
      </c>
      <c r="D40" s="236">
        <v>10</v>
      </c>
      <c r="E40" s="236">
        <v>78000</v>
      </c>
      <c r="F40" s="236">
        <v>60</v>
      </c>
      <c r="G40" s="236">
        <v>3</v>
      </c>
      <c r="H40" s="236">
        <v>10400</v>
      </c>
      <c r="I40" s="236">
        <v>31200</v>
      </c>
      <c r="J40" s="236" t="s">
        <v>395</v>
      </c>
      <c r="K40" s="365">
        <v>2013</v>
      </c>
    </row>
    <row r="41" spans="1:11" ht="18">
      <c r="A41" s="293">
        <v>37</v>
      </c>
      <c r="B41" s="239" t="s">
        <v>411</v>
      </c>
      <c r="C41" s="236" t="s">
        <v>65</v>
      </c>
      <c r="D41" s="236">
        <v>10</v>
      </c>
      <c r="E41" s="236">
        <v>120000</v>
      </c>
      <c r="F41" s="236">
        <v>60</v>
      </c>
      <c r="G41" s="236">
        <v>3</v>
      </c>
      <c r="H41" s="236">
        <v>16000</v>
      </c>
      <c r="I41" s="236">
        <v>48000</v>
      </c>
      <c r="J41" s="236" t="s">
        <v>395</v>
      </c>
      <c r="K41" s="365">
        <v>2013</v>
      </c>
    </row>
    <row r="42" spans="1:11" ht="30">
      <c r="A42" s="293">
        <v>38</v>
      </c>
      <c r="B42" s="239" t="s">
        <v>412</v>
      </c>
      <c r="C42" s="236" t="s">
        <v>65</v>
      </c>
      <c r="D42" s="236">
        <v>10</v>
      </c>
      <c r="E42" s="236">
        <v>118000</v>
      </c>
      <c r="F42" s="236">
        <v>60</v>
      </c>
      <c r="G42" s="236">
        <v>10</v>
      </c>
      <c r="H42" s="236">
        <v>4720</v>
      </c>
      <c r="I42" s="236">
        <v>47200</v>
      </c>
      <c r="J42" s="236" t="s">
        <v>395</v>
      </c>
      <c r="K42" s="365">
        <v>2013</v>
      </c>
    </row>
    <row r="43" spans="1:11" ht="30">
      <c r="A43" s="293">
        <v>39</v>
      </c>
      <c r="B43" s="239" t="s">
        <v>413</v>
      </c>
      <c r="C43" s="236" t="s">
        <v>65</v>
      </c>
      <c r="D43" s="236">
        <v>10</v>
      </c>
      <c r="E43" s="236">
        <v>240000</v>
      </c>
      <c r="F43" s="236">
        <v>60</v>
      </c>
      <c r="G43" s="236">
        <v>4</v>
      </c>
      <c r="H43" s="236">
        <v>24000</v>
      </c>
      <c r="I43" s="236">
        <v>96000</v>
      </c>
      <c r="J43" s="236" t="s">
        <v>395</v>
      </c>
      <c r="K43" s="365">
        <v>2013</v>
      </c>
    </row>
    <row r="44" spans="1:11" s="88" customFormat="1" ht="20.25" customHeight="1">
      <c r="A44" s="367">
        <v>40</v>
      </c>
      <c r="B44" s="149" t="s">
        <v>110</v>
      </c>
      <c r="C44" s="245" t="s">
        <v>65</v>
      </c>
      <c r="D44" s="245"/>
      <c r="E44" s="245"/>
      <c r="F44" s="245"/>
      <c r="G44" s="245">
        <v>5087</v>
      </c>
      <c r="H44" s="245">
        <v>28.57</v>
      </c>
      <c r="I44" s="245">
        <v>145356</v>
      </c>
      <c r="J44" s="245" t="s">
        <v>395</v>
      </c>
      <c r="K44" s="368" t="s">
        <v>44</v>
      </c>
    </row>
    <row r="45" spans="1:11" s="88" customFormat="1" ht="44.25" customHeight="1">
      <c r="A45" s="361">
        <v>41</v>
      </c>
      <c r="B45" s="150" t="s">
        <v>436</v>
      </c>
      <c r="C45" s="241" t="s">
        <v>389</v>
      </c>
      <c r="D45" s="241"/>
      <c r="E45" s="241"/>
      <c r="F45" s="241"/>
      <c r="G45" s="241">
        <v>10000</v>
      </c>
      <c r="H45" s="241" t="s">
        <v>414</v>
      </c>
      <c r="I45" s="241" t="s">
        <v>414</v>
      </c>
      <c r="J45" s="241" t="s">
        <v>383</v>
      </c>
      <c r="K45" s="363" t="s">
        <v>44</v>
      </c>
    </row>
    <row r="46" spans="1:11" s="88" customFormat="1" ht="30.75" customHeight="1">
      <c r="A46" s="367">
        <v>42</v>
      </c>
      <c r="B46" s="149" t="s">
        <v>415</v>
      </c>
      <c r="C46" s="245" t="s">
        <v>389</v>
      </c>
      <c r="D46" s="245"/>
      <c r="E46" s="245"/>
      <c r="F46" s="245"/>
      <c r="G46" s="245" t="s">
        <v>416</v>
      </c>
      <c r="H46" s="245" t="s">
        <v>414</v>
      </c>
      <c r="I46" s="245" t="s">
        <v>414</v>
      </c>
      <c r="J46" s="245" t="s">
        <v>417</v>
      </c>
      <c r="K46" s="368" t="s">
        <v>44</v>
      </c>
    </row>
    <row r="47" spans="1:11" s="88" customFormat="1" ht="29.25" customHeight="1">
      <c r="A47" s="361">
        <v>43</v>
      </c>
      <c r="B47" s="150" t="s">
        <v>419</v>
      </c>
      <c r="C47" s="241" t="s">
        <v>418</v>
      </c>
      <c r="D47" s="241"/>
      <c r="E47" s="241"/>
      <c r="F47" s="241"/>
      <c r="G47" s="241" t="s">
        <v>1144</v>
      </c>
      <c r="H47" s="241" t="s">
        <v>414</v>
      </c>
      <c r="I47" s="241" t="s">
        <v>414</v>
      </c>
      <c r="J47" s="241" t="s">
        <v>395</v>
      </c>
      <c r="K47" s="363" t="s">
        <v>44</v>
      </c>
    </row>
    <row r="48" spans="1:11" s="88" customFormat="1" ht="29.25" customHeight="1">
      <c r="A48" s="367">
        <v>44</v>
      </c>
      <c r="B48" s="149" t="s">
        <v>419</v>
      </c>
      <c r="C48" s="245" t="s">
        <v>437</v>
      </c>
      <c r="D48" s="245"/>
      <c r="E48" s="245"/>
      <c r="F48" s="245"/>
      <c r="G48" s="245" t="s">
        <v>1145</v>
      </c>
      <c r="H48" s="245" t="s">
        <v>414</v>
      </c>
      <c r="I48" s="245" t="s">
        <v>414</v>
      </c>
      <c r="J48" s="245" t="s">
        <v>395</v>
      </c>
      <c r="K48" s="368" t="s">
        <v>44</v>
      </c>
    </row>
    <row r="49" spans="1:11" s="88" customFormat="1" ht="30.75" customHeight="1">
      <c r="A49" s="361">
        <v>45</v>
      </c>
      <c r="B49" s="150" t="s">
        <v>420</v>
      </c>
      <c r="C49" s="241" t="s">
        <v>65</v>
      </c>
      <c r="D49" s="241"/>
      <c r="E49" s="241"/>
      <c r="F49" s="241"/>
      <c r="G49" s="241">
        <v>7</v>
      </c>
      <c r="H49" s="241" t="s">
        <v>414</v>
      </c>
      <c r="I49" s="241" t="s">
        <v>414</v>
      </c>
      <c r="J49" s="241" t="s">
        <v>66</v>
      </c>
      <c r="K49" s="363" t="s">
        <v>44</v>
      </c>
    </row>
    <row r="50" spans="1:11" s="88" customFormat="1" ht="29.25" customHeight="1">
      <c r="A50" s="367">
        <v>46</v>
      </c>
      <c r="B50" s="149" t="s">
        <v>421</v>
      </c>
      <c r="C50" s="245" t="s">
        <v>422</v>
      </c>
      <c r="D50" s="245"/>
      <c r="E50" s="245"/>
      <c r="F50" s="245"/>
      <c r="G50" s="245">
        <v>254</v>
      </c>
      <c r="H50" s="245" t="s">
        <v>414</v>
      </c>
      <c r="I50" s="245" t="s">
        <v>414</v>
      </c>
      <c r="J50" s="245" t="s">
        <v>395</v>
      </c>
      <c r="K50" s="368" t="s">
        <v>44</v>
      </c>
    </row>
    <row r="51" spans="1:11" s="88" customFormat="1" ht="45" customHeight="1">
      <c r="A51" s="361">
        <v>47</v>
      </c>
      <c r="B51" s="150" t="s">
        <v>423</v>
      </c>
      <c r="C51" s="241" t="s">
        <v>422</v>
      </c>
      <c r="D51" s="241"/>
      <c r="E51" s="241"/>
      <c r="F51" s="241"/>
      <c r="G51" s="241">
        <v>1459</v>
      </c>
      <c r="H51" s="241" t="s">
        <v>414</v>
      </c>
      <c r="I51" s="241" t="s">
        <v>414</v>
      </c>
      <c r="J51" s="241" t="s">
        <v>395</v>
      </c>
      <c r="K51" s="363" t="s">
        <v>44</v>
      </c>
    </row>
    <row r="52" spans="1:11" s="88" customFormat="1" ht="45.75" customHeight="1">
      <c r="A52" s="367">
        <v>48</v>
      </c>
      <c r="B52" s="149" t="s">
        <v>424</v>
      </c>
      <c r="C52" s="245" t="s">
        <v>65</v>
      </c>
      <c r="D52" s="245"/>
      <c r="E52" s="245"/>
      <c r="F52" s="245"/>
      <c r="G52" s="245">
        <v>1</v>
      </c>
      <c r="H52" s="245" t="s">
        <v>414</v>
      </c>
      <c r="I52" s="245" t="s">
        <v>414</v>
      </c>
      <c r="J52" s="245" t="s">
        <v>425</v>
      </c>
      <c r="K52" s="368">
        <v>1984</v>
      </c>
    </row>
    <row r="53" spans="1:11" s="88" customFormat="1" ht="30" customHeight="1">
      <c r="A53" s="361">
        <v>49</v>
      </c>
      <c r="B53" s="150" t="s">
        <v>438</v>
      </c>
      <c r="C53" s="241" t="s">
        <v>65</v>
      </c>
      <c r="D53" s="241"/>
      <c r="E53" s="241"/>
      <c r="F53" s="241"/>
      <c r="G53" s="241">
        <v>1</v>
      </c>
      <c r="H53" s="241" t="s">
        <v>414</v>
      </c>
      <c r="I53" s="241" t="s">
        <v>414</v>
      </c>
      <c r="J53" s="241" t="s">
        <v>425</v>
      </c>
      <c r="K53" s="363">
        <v>985</v>
      </c>
    </row>
    <row r="54" spans="1:11" s="88" customFormat="1" ht="45" customHeight="1">
      <c r="A54" s="367">
        <v>50</v>
      </c>
      <c r="B54" s="149" t="s">
        <v>426</v>
      </c>
      <c r="C54" s="245" t="s">
        <v>65</v>
      </c>
      <c r="D54" s="245"/>
      <c r="E54" s="245"/>
      <c r="F54" s="245"/>
      <c r="G54" s="245">
        <v>1</v>
      </c>
      <c r="H54" s="245">
        <v>89000</v>
      </c>
      <c r="I54" s="245">
        <v>89000</v>
      </c>
      <c r="J54" s="245" t="s">
        <v>427</v>
      </c>
      <c r="K54" s="368">
        <v>2005</v>
      </c>
    </row>
    <row r="55" spans="1:11" s="88" customFormat="1" ht="30" customHeight="1">
      <c r="A55" s="361">
        <v>51</v>
      </c>
      <c r="B55" s="150" t="s">
        <v>439</v>
      </c>
      <c r="C55" s="241" t="s">
        <v>65</v>
      </c>
      <c r="D55" s="241"/>
      <c r="E55" s="241"/>
      <c r="F55" s="241"/>
      <c r="G55" s="241">
        <v>14</v>
      </c>
      <c r="H55" s="241" t="s">
        <v>414</v>
      </c>
      <c r="I55" s="241" t="s">
        <v>414</v>
      </c>
      <c r="J55" s="241" t="s">
        <v>427</v>
      </c>
      <c r="K55" s="363">
        <v>1990</v>
      </c>
    </row>
    <row r="56" spans="1:11" ht="45">
      <c r="A56" s="293">
        <v>52</v>
      </c>
      <c r="B56" s="239" t="s">
        <v>440</v>
      </c>
      <c r="C56" s="236" t="s">
        <v>65</v>
      </c>
      <c r="D56" s="236">
        <v>10</v>
      </c>
      <c r="E56" s="236">
        <v>40000</v>
      </c>
      <c r="F56" s="236">
        <v>100</v>
      </c>
      <c r="G56" s="236">
        <v>2</v>
      </c>
      <c r="H56" s="236">
        <v>0</v>
      </c>
      <c r="I56" s="236">
        <v>0</v>
      </c>
      <c r="J56" s="236" t="s">
        <v>884</v>
      </c>
      <c r="K56" s="365">
        <v>2009</v>
      </c>
    </row>
    <row r="57" spans="1:11" ht="30">
      <c r="A57" s="293">
        <v>53</v>
      </c>
      <c r="B57" s="239" t="s">
        <v>441</v>
      </c>
      <c r="C57" s="236" t="s">
        <v>428</v>
      </c>
      <c r="D57" s="236">
        <v>30</v>
      </c>
      <c r="E57" s="236">
        <v>1680000</v>
      </c>
      <c r="F57" s="236">
        <v>23.3</v>
      </c>
      <c r="G57" s="236">
        <v>14</v>
      </c>
      <c r="H57" s="236">
        <v>92040</v>
      </c>
      <c r="I57" s="236">
        <v>1288560</v>
      </c>
      <c r="J57" s="236" t="s">
        <v>884</v>
      </c>
      <c r="K57" s="365">
        <v>2012</v>
      </c>
    </row>
    <row r="58" spans="1:11" ht="30">
      <c r="A58" s="293">
        <v>54</v>
      </c>
      <c r="B58" s="239" t="s">
        <v>441</v>
      </c>
      <c r="C58" s="236" t="s">
        <v>65</v>
      </c>
      <c r="D58" s="294"/>
      <c r="E58" s="294"/>
      <c r="F58" s="294"/>
      <c r="G58" s="236">
        <v>22</v>
      </c>
      <c r="H58" s="236"/>
      <c r="I58" s="236"/>
      <c r="J58" s="236"/>
      <c r="K58" s="365"/>
    </row>
    <row r="59" spans="1:11" ht="30">
      <c r="A59" s="293">
        <v>55</v>
      </c>
      <c r="B59" s="239" t="s">
        <v>441</v>
      </c>
      <c r="C59" s="236" t="s">
        <v>65</v>
      </c>
      <c r="D59" s="294">
        <v>50</v>
      </c>
      <c r="E59" s="294">
        <v>1164000</v>
      </c>
      <c r="F59" s="294">
        <v>0</v>
      </c>
      <c r="G59" s="236">
        <v>10</v>
      </c>
      <c r="H59" s="236">
        <v>116400</v>
      </c>
      <c r="I59" s="236">
        <v>1164000</v>
      </c>
      <c r="J59" s="236" t="s">
        <v>865</v>
      </c>
      <c r="K59" s="365">
        <v>2019</v>
      </c>
    </row>
    <row r="60" spans="1:11" ht="60">
      <c r="A60" s="293">
        <v>56</v>
      </c>
      <c r="B60" s="239" t="s">
        <v>429</v>
      </c>
      <c r="C60" s="236" t="s">
        <v>65</v>
      </c>
      <c r="D60" s="236">
        <v>10</v>
      </c>
      <c r="E60" s="236">
        <v>600000</v>
      </c>
      <c r="F60" s="236">
        <v>50</v>
      </c>
      <c r="G60" s="236">
        <v>1</v>
      </c>
      <c r="H60" s="236">
        <v>300000</v>
      </c>
      <c r="I60" s="236">
        <v>300000</v>
      </c>
      <c r="J60" s="236" t="s">
        <v>66</v>
      </c>
      <c r="K60" s="369">
        <v>2014</v>
      </c>
    </row>
    <row r="61" spans="1:11" ht="18">
      <c r="A61" s="293">
        <v>57</v>
      </c>
      <c r="B61" s="239" t="s">
        <v>409</v>
      </c>
      <c r="C61" s="294" t="s">
        <v>65</v>
      </c>
      <c r="D61" s="294">
        <v>10</v>
      </c>
      <c r="E61" s="294">
        <v>40000</v>
      </c>
      <c r="F61" s="294">
        <v>60</v>
      </c>
      <c r="G61" s="236">
        <v>1</v>
      </c>
      <c r="H61" s="236">
        <v>16000</v>
      </c>
      <c r="I61" s="236">
        <v>16000</v>
      </c>
      <c r="J61" s="236" t="s">
        <v>884</v>
      </c>
      <c r="K61" s="365">
        <v>2013</v>
      </c>
    </row>
    <row r="62" spans="1:11" ht="18">
      <c r="A62" s="293">
        <v>58</v>
      </c>
      <c r="B62" s="239" t="s">
        <v>410</v>
      </c>
      <c r="C62" s="294" t="s">
        <v>65</v>
      </c>
      <c r="D62" s="294">
        <v>10</v>
      </c>
      <c r="E62" s="294">
        <v>26000</v>
      </c>
      <c r="F62" s="294">
        <v>60</v>
      </c>
      <c r="G62" s="236">
        <v>1</v>
      </c>
      <c r="H62" s="236">
        <v>10400</v>
      </c>
      <c r="I62" s="236">
        <v>10400</v>
      </c>
      <c r="J62" s="236" t="s">
        <v>884</v>
      </c>
      <c r="K62" s="365">
        <v>2013</v>
      </c>
    </row>
    <row r="63" spans="1:11" ht="18">
      <c r="A63" s="293">
        <v>59</v>
      </c>
      <c r="B63" s="239" t="s">
        <v>98</v>
      </c>
      <c r="C63" s="294" t="s">
        <v>65</v>
      </c>
      <c r="D63" s="294">
        <v>10</v>
      </c>
      <c r="E63" s="294">
        <v>48000</v>
      </c>
      <c r="F63" s="294">
        <v>60</v>
      </c>
      <c r="G63" s="236">
        <v>2</v>
      </c>
      <c r="H63" s="236">
        <v>9600</v>
      </c>
      <c r="I63" s="236">
        <v>19200</v>
      </c>
      <c r="J63" s="236" t="s">
        <v>884</v>
      </c>
      <c r="K63" s="365">
        <v>2013</v>
      </c>
    </row>
    <row r="64" spans="1:11" ht="18">
      <c r="A64" s="293">
        <v>60</v>
      </c>
      <c r="B64" s="239" t="s">
        <v>180</v>
      </c>
      <c r="C64" s="294" t="s">
        <v>65</v>
      </c>
      <c r="D64" s="294">
        <v>10</v>
      </c>
      <c r="E64" s="294">
        <v>35400</v>
      </c>
      <c r="F64" s="294">
        <v>60</v>
      </c>
      <c r="G64" s="236">
        <v>3</v>
      </c>
      <c r="H64" s="236">
        <v>4720</v>
      </c>
      <c r="I64" s="236">
        <v>14160</v>
      </c>
      <c r="J64" s="236" t="s">
        <v>884</v>
      </c>
      <c r="K64" s="365">
        <v>2013</v>
      </c>
    </row>
    <row r="65" spans="1:11" ht="18">
      <c r="A65" s="293">
        <v>61</v>
      </c>
      <c r="B65" s="239" t="s">
        <v>430</v>
      </c>
      <c r="C65" s="294" t="s">
        <v>65</v>
      </c>
      <c r="D65" s="294">
        <v>10</v>
      </c>
      <c r="E65" s="294">
        <v>70000</v>
      </c>
      <c r="F65" s="294">
        <v>60</v>
      </c>
      <c r="G65" s="236">
        <v>1</v>
      </c>
      <c r="H65" s="236">
        <v>28000</v>
      </c>
      <c r="I65" s="236">
        <v>28000</v>
      </c>
      <c r="J65" s="236" t="s">
        <v>884</v>
      </c>
      <c r="K65" s="365">
        <v>2013</v>
      </c>
    </row>
    <row r="66" spans="1:11" ht="18">
      <c r="A66" s="293">
        <v>62</v>
      </c>
      <c r="B66" s="239" t="s">
        <v>431</v>
      </c>
      <c r="C66" s="294" t="s">
        <v>65</v>
      </c>
      <c r="D66" s="294">
        <v>8</v>
      </c>
      <c r="E66" s="294">
        <v>64000</v>
      </c>
      <c r="F66" s="294">
        <v>75</v>
      </c>
      <c r="G66" s="236">
        <v>1</v>
      </c>
      <c r="H66" s="236">
        <v>16000</v>
      </c>
      <c r="I66" s="236">
        <v>16000</v>
      </c>
      <c r="J66" s="236" t="s">
        <v>884</v>
      </c>
      <c r="K66" s="365">
        <v>2013</v>
      </c>
    </row>
    <row r="67" spans="1:11" ht="18">
      <c r="A67" s="308"/>
      <c r="B67" s="370" t="s">
        <v>861</v>
      </c>
      <c r="C67" s="311"/>
      <c r="D67" s="311"/>
      <c r="E67" s="311"/>
      <c r="F67" s="311"/>
      <c r="G67" s="371"/>
      <c r="H67" s="371"/>
      <c r="I67" s="372">
        <f>SUBTOTAL(109,I4:I66)</f>
        <v>31700704</v>
      </c>
      <c r="J67" s="371"/>
      <c r="K67" s="373"/>
    </row>
    <row r="69" spans="1:11" ht="39" customHeight="1">
      <c r="B69" s="488" t="s">
        <v>1154</v>
      </c>
      <c r="C69" s="488"/>
      <c r="D69" s="488"/>
      <c r="E69" s="488"/>
      <c r="G69" s="478" t="s">
        <v>1152</v>
      </c>
    </row>
  </sheetData>
  <mergeCells count="3">
    <mergeCell ref="A2:K2"/>
    <mergeCell ref="J1:K1"/>
    <mergeCell ref="B69:E69"/>
  </mergeCells>
  <pageMargins left="0.7" right="0.7" top="0.75" bottom="0.75" header="0.3" footer="0.3"/>
  <pageSetup paperSize="9" scale="83" orientation="landscape" r:id="rId1"/>
  <rowBreaks count="1" manualBreakCount="1">
    <brk id="49" max="10" man="1"/>
  </rowBreaks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76"/>
  <sheetViews>
    <sheetView view="pageBreakPreview" topLeftCell="A52" zoomScale="60" workbookViewId="0">
      <selection activeCell="H71" sqref="H71"/>
    </sheetView>
  </sheetViews>
  <sheetFormatPr defaultRowHeight="15"/>
  <cols>
    <col min="1" max="1" width="4.5703125" customWidth="1"/>
    <col min="2" max="2" width="19.42578125" customWidth="1"/>
    <col min="3" max="3" width="9.28515625" customWidth="1"/>
    <col min="4" max="4" width="9" customWidth="1"/>
    <col min="5" max="5" width="14.140625" customWidth="1"/>
    <col min="6" max="6" width="8.140625" customWidth="1"/>
    <col min="7" max="7" width="8.28515625" customWidth="1"/>
    <col min="8" max="8" width="16.42578125" customWidth="1"/>
    <col min="9" max="9" width="16.5703125" customWidth="1"/>
    <col min="10" max="10" width="19.140625" customWidth="1"/>
    <col min="11" max="11" width="9.85546875" customWidth="1"/>
  </cols>
  <sheetData>
    <row r="1" spans="1:11" ht="79.5" customHeight="1">
      <c r="J1" s="485" t="s">
        <v>1175</v>
      </c>
      <c r="K1" s="485"/>
    </row>
    <row r="2" spans="1:11" ht="48" customHeight="1">
      <c r="A2" s="484" t="s">
        <v>1112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73.5" customHeight="1">
      <c r="A3" s="378" t="s">
        <v>36</v>
      </c>
      <c r="B3" s="378" t="s">
        <v>58</v>
      </c>
      <c r="C3" s="378" t="s">
        <v>60</v>
      </c>
      <c r="D3" s="378" t="s">
        <v>32</v>
      </c>
      <c r="E3" s="378" t="s">
        <v>674</v>
      </c>
      <c r="F3" s="378" t="s">
        <v>582</v>
      </c>
      <c r="G3" s="378" t="s">
        <v>442</v>
      </c>
      <c r="H3" s="378" t="s">
        <v>61</v>
      </c>
      <c r="I3" s="378" t="s">
        <v>443</v>
      </c>
      <c r="J3" s="378" t="s">
        <v>63</v>
      </c>
      <c r="K3" s="378" t="s">
        <v>31</v>
      </c>
    </row>
    <row r="4" spans="1:11" ht="30">
      <c r="A4" s="44">
        <v>1</v>
      </c>
      <c r="B4" s="44" t="s">
        <v>205</v>
      </c>
      <c r="C4" s="44" t="s">
        <v>65</v>
      </c>
      <c r="D4" s="44"/>
      <c r="E4" s="44">
        <v>42890250</v>
      </c>
      <c r="F4" s="44">
        <v>97.93</v>
      </c>
      <c r="G4" s="47">
        <v>1</v>
      </c>
      <c r="H4" s="44">
        <v>887.82799999999997</v>
      </c>
      <c r="I4" s="44">
        <v>887828</v>
      </c>
      <c r="J4" s="29" t="s">
        <v>580</v>
      </c>
      <c r="K4" s="29" t="s">
        <v>444</v>
      </c>
    </row>
    <row r="5" spans="1:11">
      <c r="A5" s="44">
        <v>2</v>
      </c>
      <c r="B5" s="44" t="s">
        <v>445</v>
      </c>
      <c r="C5" s="44" t="s">
        <v>65</v>
      </c>
      <c r="D5" s="44"/>
      <c r="E5" s="44">
        <v>11151465</v>
      </c>
      <c r="F5" s="44">
        <v>99.2</v>
      </c>
      <c r="G5" s="47">
        <v>1</v>
      </c>
      <c r="H5" s="44">
        <v>89.769000000000005</v>
      </c>
      <c r="I5" s="44">
        <v>89769</v>
      </c>
      <c r="J5" s="29" t="s">
        <v>579</v>
      </c>
      <c r="K5" s="29" t="s">
        <v>446</v>
      </c>
    </row>
    <row r="6" spans="1:11">
      <c r="A6" s="44">
        <v>3</v>
      </c>
      <c r="B6" s="44" t="s">
        <v>447</v>
      </c>
      <c r="C6" s="44" t="s">
        <v>65</v>
      </c>
      <c r="D6" s="44"/>
      <c r="E6" s="44">
        <v>27721968</v>
      </c>
      <c r="F6" s="44">
        <v>90.52</v>
      </c>
      <c r="G6" s="47">
        <v>1</v>
      </c>
      <c r="H6" s="47">
        <v>2626712</v>
      </c>
      <c r="I6" s="44">
        <v>2626712</v>
      </c>
      <c r="J6" s="29" t="s">
        <v>74</v>
      </c>
      <c r="K6" s="29" t="s">
        <v>448</v>
      </c>
    </row>
    <row r="7" spans="1:11" ht="30">
      <c r="A7" s="44">
        <v>4</v>
      </c>
      <c r="B7" s="44" t="s">
        <v>449</v>
      </c>
      <c r="C7" s="44" t="s">
        <v>450</v>
      </c>
      <c r="D7" s="44">
        <v>40</v>
      </c>
      <c r="E7" s="44">
        <v>40000000</v>
      </c>
      <c r="F7" s="44">
        <v>20</v>
      </c>
      <c r="G7" s="47">
        <v>20</v>
      </c>
      <c r="H7" s="44">
        <v>1600000</v>
      </c>
      <c r="I7" s="44">
        <v>32000000</v>
      </c>
      <c r="J7" s="29" t="s">
        <v>885</v>
      </c>
      <c r="K7" s="29" t="s">
        <v>451</v>
      </c>
    </row>
    <row r="8" spans="1:11" ht="30">
      <c r="A8" s="44">
        <v>5</v>
      </c>
      <c r="B8" s="44" t="s">
        <v>452</v>
      </c>
      <c r="C8" s="44" t="s">
        <v>65</v>
      </c>
      <c r="D8" s="44">
        <v>50</v>
      </c>
      <c r="E8" s="44">
        <v>1408000</v>
      </c>
      <c r="F8" s="44">
        <v>16</v>
      </c>
      <c r="G8" s="47">
        <v>32</v>
      </c>
      <c r="H8" s="44">
        <v>36960</v>
      </c>
      <c r="I8" s="44">
        <v>1182720</v>
      </c>
      <c r="J8" s="29"/>
      <c r="K8" s="29" t="s">
        <v>451</v>
      </c>
    </row>
    <row r="9" spans="1:11" ht="30">
      <c r="A9" s="44">
        <v>6</v>
      </c>
      <c r="B9" s="44" t="s">
        <v>452</v>
      </c>
      <c r="C9" s="44" t="s">
        <v>65</v>
      </c>
      <c r="D9" s="44">
        <v>50</v>
      </c>
      <c r="E9" s="44">
        <v>1260000</v>
      </c>
      <c r="F9" s="44">
        <v>16</v>
      </c>
      <c r="G9" s="47">
        <v>42</v>
      </c>
      <c r="H9" s="44">
        <v>25200</v>
      </c>
      <c r="I9" s="44">
        <v>1058400</v>
      </c>
      <c r="J9" s="29"/>
      <c r="K9" s="29" t="s">
        <v>451</v>
      </c>
    </row>
    <row r="10" spans="1:11">
      <c r="A10" s="44">
        <v>7</v>
      </c>
      <c r="B10" s="44" t="s">
        <v>453</v>
      </c>
      <c r="C10" s="44" t="s">
        <v>65</v>
      </c>
      <c r="D10" s="44"/>
      <c r="E10" s="44">
        <v>166186800</v>
      </c>
      <c r="F10" s="44">
        <v>89.58</v>
      </c>
      <c r="G10" s="47">
        <v>1</v>
      </c>
      <c r="H10" s="47">
        <v>17310017</v>
      </c>
      <c r="I10" s="44">
        <v>17310017</v>
      </c>
      <c r="J10" s="29" t="s">
        <v>74</v>
      </c>
      <c r="K10" s="29" t="s">
        <v>454</v>
      </c>
    </row>
    <row r="11" spans="1:11" ht="30">
      <c r="A11" s="44">
        <v>8</v>
      </c>
      <c r="B11" s="44" t="s">
        <v>76</v>
      </c>
      <c r="C11" s="44" t="s">
        <v>65</v>
      </c>
      <c r="D11" s="44">
        <v>10</v>
      </c>
      <c r="E11" s="44">
        <v>0</v>
      </c>
      <c r="F11" s="44">
        <v>100</v>
      </c>
      <c r="G11" s="47">
        <v>2</v>
      </c>
      <c r="H11" s="44">
        <v>0</v>
      </c>
      <c r="I11" s="44">
        <v>0</v>
      </c>
      <c r="J11" s="29" t="s">
        <v>886</v>
      </c>
      <c r="K11" s="29" t="s">
        <v>455</v>
      </c>
    </row>
    <row r="12" spans="1:11">
      <c r="A12" s="44">
        <v>9</v>
      </c>
      <c r="B12" s="44" t="s">
        <v>103</v>
      </c>
      <c r="C12" s="44" t="s">
        <v>65</v>
      </c>
      <c r="D12" s="44">
        <v>5</v>
      </c>
      <c r="E12" s="44">
        <v>0</v>
      </c>
      <c r="F12" s="44">
        <v>100</v>
      </c>
      <c r="G12" s="47">
        <v>1</v>
      </c>
      <c r="H12" s="44">
        <v>0</v>
      </c>
      <c r="I12" s="44">
        <v>0</v>
      </c>
      <c r="J12" s="29"/>
      <c r="K12" s="29" t="s">
        <v>364</v>
      </c>
    </row>
    <row r="13" spans="1:11">
      <c r="A13" s="44">
        <v>10</v>
      </c>
      <c r="B13" s="44" t="s">
        <v>103</v>
      </c>
      <c r="C13" s="44" t="s">
        <v>65</v>
      </c>
      <c r="D13" s="44">
        <v>5</v>
      </c>
      <c r="E13" s="44">
        <v>0</v>
      </c>
      <c r="F13" s="44">
        <v>100</v>
      </c>
      <c r="G13" s="47">
        <v>1</v>
      </c>
      <c r="H13" s="44">
        <v>0</v>
      </c>
      <c r="I13" s="44">
        <v>0</v>
      </c>
      <c r="J13" s="29"/>
      <c r="K13" s="29" t="s">
        <v>364</v>
      </c>
    </row>
    <row r="14" spans="1:11">
      <c r="A14" s="44">
        <v>11</v>
      </c>
      <c r="B14" s="44" t="s">
        <v>224</v>
      </c>
      <c r="C14" s="44" t="s">
        <v>65</v>
      </c>
      <c r="D14" s="44">
        <v>7</v>
      </c>
      <c r="E14" s="44">
        <v>57000</v>
      </c>
      <c r="F14" s="44">
        <v>85.7</v>
      </c>
      <c r="G14" s="47">
        <v>1</v>
      </c>
      <c r="H14" s="44">
        <v>8151</v>
      </c>
      <c r="I14" s="44">
        <v>8151</v>
      </c>
      <c r="J14" s="29"/>
      <c r="K14" s="29" t="s">
        <v>364</v>
      </c>
    </row>
    <row r="15" spans="1:11">
      <c r="A15" s="44">
        <v>12</v>
      </c>
      <c r="B15" s="44" t="s">
        <v>456</v>
      </c>
      <c r="C15" s="44" t="s">
        <v>65</v>
      </c>
      <c r="D15" s="44">
        <v>10</v>
      </c>
      <c r="E15" s="44">
        <v>78000</v>
      </c>
      <c r="F15" s="44">
        <v>60</v>
      </c>
      <c r="G15" s="47">
        <v>1</v>
      </c>
      <c r="H15" s="44">
        <v>31200</v>
      </c>
      <c r="I15" s="44">
        <v>31200</v>
      </c>
      <c r="J15" s="29"/>
      <c r="K15" s="29" t="s">
        <v>364</v>
      </c>
    </row>
    <row r="16" spans="1:11">
      <c r="A16" s="44">
        <v>13</v>
      </c>
      <c r="B16" s="44" t="s">
        <v>456</v>
      </c>
      <c r="C16" s="44" t="s">
        <v>65</v>
      </c>
      <c r="D16" s="44">
        <v>10</v>
      </c>
      <c r="E16" s="44">
        <v>144000</v>
      </c>
      <c r="F16" s="44">
        <v>60</v>
      </c>
      <c r="G16" s="47">
        <v>4</v>
      </c>
      <c r="H16" s="44">
        <v>14400</v>
      </c>
      <c r="I16" s="44">
        <v>57600</v>
      </c>
      <c r="J16" s="29"/>
      <c r="K16" s="29" t="s">
        <v>364</v>
      </c>
    </row>
    <row r="17" spans="1:11">
      <c r="A17" s="44">
        <v>14</v>
      </c>
      <c r="B17" s="44" t="s">
        <v>98</v>
      </c>
      <c r="C17" s="44" t="s">
        <v>65</v>
      </c>
      <c r="D17" s="44">
        <v>10</v>
      </c>
      <c r="E17" s="44">
        <v>56000</v>
      </c>
      <c r="F17" s="44">
        <v>60</v>
      </c>
      <c r="G17" s="47">
        <v>1</v>
      </c>
      <c r="H17" s="44">
        <v>22400</v>
      </c>
      <c r="I17" s="44">
        <v>22400</v>
      </c>
      <c r="J17" s="29"/>
      <c r="K17" s="29" t="s">
        <v>364</v>
      </c>
    </row>
    <row r="18" spans="1:11">
      <c r="A18" s="44">
        <v>15</v>
      </c>
      <c r="B18" s="44" t="s">
        <v>98</v>
      </c>
      <c r="C18" s="44" t="s">
        <v>65</v>
      </c>
      <c r="D18" s="44">
        <v>10</v>
      </c>
      <c r="E18" s="44">
        <v>28000</v>
      </c>
      <c r="F18" s="44">
        <v>60</v>
      </c>
      <c r="G18" s="47">
        <v>1</v>
      </c>
      <c r="H18" s="44">
        <v>11200</v>
      </c>
      <c r="I18" s="44">
        <v>11200</v>
      </c>
      <c r="J18" s="29"/>
      <c r="K18" s="29" t="s">
        <v>364</v>
      </c>
    </row>
    <row r="19" spans="1:11">
      <c r="A19" s="44">
        <v>16</v>
      </c>
      <c r="B19" s="44" t="s">
        <v>180</v>
      </c>
      <c r="C19" s="44" t="s">
        <v>65</v>
      </c>
      <c r="D19" s="44">
        <v>10</v>
      </c>
      <c r="E19" s="44">
        <v>24000</v>
      </c>
      <c r="F19" s="44">
        <v>60</v>
      </c>
      <c r="G19" s="47">
        <v>1</v>
      </c>
      <c r="H19" s="44">
        <v>9600</v>
      </c>
      <c r="I19" s="44">
        <v>9600</v>
      </c>
      <c r="J19" s="29"/>
      <c r="K19" s="29" t="s">
        <v>364</v>
      </c>
    </row>
    <row r="20" spans="1:11">
      <c r="A20" s="44">
        <v>17</v>
      </c>
      <c r="B20" s="44" t="s">
        <v>180</v>
      </c>
      <c r="C20" s="44" t="s">
        <v>65</v>
      </c>
      <c r="D20" s="44">
        <v>10</v>
      </c>
      <c r="E20" s="44">
        <v>30000</v>
      </c>
      <c r="F20" s="44">
        <v>60</v>
      </c>
      <c r="G20" s="47">
        <v>3</v>
      </c>
      <c r="H20" s="44">
        <v>4000</v>
      </c>
      <c r="I20" s="44">
        <v>12000</v>
      </c>
      <c r="J20" s="29"/>
      <c r="K20" s="29" t="s">
        <v>364</v>
      </c>
    </row>
    <row r="21" spans="1:11">
      <c r="A21" s="44">
        <v>18</v>
      </c>
      <c r="B21" s="44" t="s">
        <v>180</v>
      </c>
      <c r="C21" s="44" t="s">
        <v>65</v>
      </c>
      <c r="D21" s="44">
        <v>10</v>
      </c>
      <c r="E21" s="44">
        <v>54600</v>
      </c>
      <c r="F21" s="44">
        <v>60</v>
      </c>
      <c r="G21" s="47">
        <v>6</v>
      </c>
      <c r="H21" s="44">
        <v>3640</v>
      </c>
      <c r="I21" s="44">
        <v>21840</v>
      </c>
      <c r="J21" s="29"/>
      <c r="K21" s="29" t="s">
        <v>364</v>
      </c>
    </row>
    <row r="22" spans="1:11">
      <c r="A22" s="44">
        <v>19</v>
      </c>
      <c r="B22" s="44" t="s">
        <v>457</v>
      </c>
      <c r="C22" s="44" t="s">
        <v>65</v>
      </c>
      <c r="D22" s="44">
        <v>10</v>
      </c>
      <c r="E22" s="44">
        <v>8500</v>
      </c>
      <c r="F22" s="44">
        <v>60</v>
      </c>
      <c r="G22" s="47">
        <v>1</v>
      </c>
      <c r="H22" s="44">
        <v>3400</v>
      </c>
      <c r="I22" s="44">
        <v>3400</v>
      </c>
      <c r="J22" s="29"/>
      <c r="K22" s="29" t="s">
        <v>364</v>
      </c>
    </row>
    <row r="23" spans="1:11" ht="17.25">
      <c r="A23" s="61">
        <v>20</v>
      </c>
      <c r="B23" s="61" t="s">
        <v>230</v>
      </c>
      <c r="C23" s="61" t="s">
        <v>458</v>
      </c>
      <c r="D23" s="61">
        <v>8</v>
      </c>
      <c r="E23" s="61">
        <v>46080</v>
      </c>
      <c r="F23" s="61">
        <v>75</v>
      </c>
      <c r="G23" s="62">
        <v>12.8</v>
      </c>
      <c r="H23" s="61">
        <v>900</v>
      </c>
      <c r="I23" s="61">
        <v>11520</v>
      </c>
      <c r="J23" s="63"/>
      <c r="K23" s="63" t="s">
        <v>364</v>
      </c>
    </row>
    <row r="24" spans="1:11">
      <c r="A24" s="61">
        <v>21</v>
      </c>
      <c r="B24" s="61" t="s">
        <v>459</v>
      </c>
      <c r="C24" s="61" t="s">
        <v>65</v>
      </c>
      <c r="D24" s="61"/>
      <c r="E24" s="61"/>
      <c r="F24" s="61"/>
      <c r="G24" s="62">
        <v>1</v>
      </c>
      <c r="H24" s="61"/>
      <c r="I24" s="61"/>
      <c r="J24" s="63"/>
      <c r="K24" s="63" t="s">
        <v>446</v>
      </c>
    </row>
    <row r="25" spans="1:11" ht="30">
      <c r="A25" s="44">
        <v>22</v>
      </c>
      <c r="B25" s="44" t="s">
        <v>460</v>
      </c>
      <c r="C25" s="44" t="s">
        <v>65</v>
      </c>
      <c r="D25" s="44">
        <v>10</v>
      </c>
      <c r="E25" s="44">
        <v>237000</v>
      </c>
      <c r="F25" s="44">
        <v>60</v>
      </c>
      <c r="G25" s="47">
        <v>3</v>
      </c>
      <c r="H25" s="44">
        <v>31600</v>
      </c>
      <c r="I25" s="44">
        <v>94800</v>
      </c>
      <c r="J25" s="29"/>
      <c r="K25" s="29" t="s">
        <v>364</v>
      </c>
    </row>
    <row r="26" spans="1:11">
      <c r="A26" s="44">
        <v>23</v>
      </c>
      <c r="B26" s="44" t="s">
        <v>461</v>
      </c>
      <c r="C26" s="44" t="s">
        <v>65</v>
      </c>
      <c r="D26" s="44">
        <v>10</v>
      </c>
      <c r="E26" s="44">
        <v>192000</v>
      </c>
      <c r="F26" s="44">
        <v>60</v>
      </c>
      <c r="G26" s="47">
        <v>16</v>
      </c>
      <c r="H26" s="44">
        <v>4800</v>
      </c>
      <c r="I26" s="44">
        <v>76800</v>
      </c>
      <c r="J26" s="29"/>
      <c r="K26" s="29" t="s">
        <v>364</v>
      </c>
    </row>
    <row r="27" spans="1:11">
      <c r="A27" s="44">
        <v>24</v>
      </c>
      <c r="B27" s="44" t="s">
        <v>98</v>
      </c>
      <c r="C27" s="44" t="s">
        <v>65</v>
      </c>
      <c r="D27" s="44">
        <v>10</v>
      </c>
      <c r="E27" s="44">
        <v>65000</v>
      </c>
      <c r="F27" s="44">
        <v>60</v>
      </c>
      <c r="G27" s="47">
        <v>1</v>
      </c>
      <c r="H27" s="44">
        <v>26000</v>
      </c>
      <c r="I27" s="44">
        <v>26000</v>
      </c>
      <c r="J27" s="29"/>
      <c r="K27" s="29" t="s">
        <v>364</v>
      </c>
    </row>
    <row r="28" spans="1:11" ht="30">
      <c r="A28" s="44">
        <v>25</v>
      </c>
      <c r="B28" s="44" t="s">
        <v>402</v>
      </c>
      <c r="C28" s="44" t="s">
        <v>65</v>
      </c>
      <c r="D28" s="44">
        <v>10</v>
      </c>
      <c r="E28" s="44">
        <v>48000</v>
      </c>
      <c r="F28" s="44">
        <v>60</v>
      </c>
      <c r="G28" s="47">
        <v>1</v>
      </c>
      <c r="H28" s="44">
        <v>19200</v>
      </c>
      <c r="I28" s="44">
        <v>19200</v>
      </c>
      <c r="J28" s="29"/>
      <c r="K28" s="29" t="s">
        <v>364</v>
      </c>
    </row>
    <row r="29" spans="1:11">
      <c r="A29" s="44">
        <v>26</v>
      </c>
      <c r="B29" s="44" t="s">
        <v>462</v>
      </c>
      <c r="C29" s="44" t="s">
        <v>70</v>
      </c>
      <c r="D29" s="44">
        <v>10</v>
      </c>
      <c r="E29" s="44">
        <v>231000</v>
      </c>
      <c r="F29" s="44">
        <v>60</v>
      </c>
      <c r="G29" s="47">
        <v>11</v>
      </c>
      <c r="H29" s="44">
        <v>8400</v>
      </c>
      <c r="I29" s="44">
        <v>92400</v>
      </c>
      <c r="J29" s="29"/>
      <c r="K29" s="29" t="s">
        <v>364</v>
      </c>
    </row>
    <row r="30" spans="1:11" ht="30">
      <c r="A30" s="44">
        <v>27</v>
      </c>
      <c r="B30" s="44" t="s">
        <v>464</v>
      </c>
      <c r="C30" s="44" t="s">
        <v>65</v>
      </c>
      <c r="D30" s="44">
        <v>10</v>
      </c>
      <c r="E30" s="44">
        <v>0</v>
      </c>
      <c r="F30" s="44">
        <v>100</v>
      </c>
      <c r="G30" s="47">
        <v>23</v>
      </c>
      <c r="H30" s="44">
        <v>0</v>
      </c>
      <c r="I30" s="47">
        <v>0</v>
      </c>
      <c r="J30" s="29"/>
      <c r="K30" s="29" t="s">
        <v>465</v>
      </c>
    </row>
    <row r="31" spans="1:11">
      <c r="A31" s="44">
        <v>28</v>
      </c>
      <c r="B31" s="44" t="s">
        <v>466</v>
      </c>
      <c r="C31" s="44" t="s">
        <v>65</v>
      </c>
      <c r="D31" s="44">
        <v>10</v>
      </c>
      <c r="E31" s="44">
        <v>0</v>
      </c>
      <c r="F31" s="44">
        <v>100</v>
      </c>
      <c r="G31" s="47">
        <v>1</v>
      </c>
      <c r="H31" s="44">
        <v>0</v>
      </c>
      <c r="I31" s="47">
        <v>0</v>
      </c>
      <c r="J31" s="29"/>
      <c r="K31" s="29" t="s">
        <v>465</v>
      </c>
    </row>
    <row r="32" spans="1:11">
      <c r="A32" s="44">
        <v>29</v>
      </c>
      <c r="B32" s="44" t="s">
        <v>223</v>
      </c>
      <c r="C32" s="44" t="s">
        <v>65</v>
      </c>
      <c r="D32" s="44">
        <v>10</v>
      </c>
      <c r="E32" s="44"/>
      <c r="F32" s="44">
        <v>100</v>
      </c>
      <c r="G32" s="47">
        <v>6117</v>
      </c>
      <c r="H32" s="47">
        <v>0</v>
      </c>
      <c r="I32" s="47">
        <v>0</v>
      </c>
      <c r="J32" s="29"/>
      <c r="K32" s="29" t="s">
        <v>465</v>
      </c>
    </row>
    <row r="33" spans="1:11">
      <c r="A33" s="52"/>
      <c r="B33" s="52" t="s">
        <v>173</v>
      </c>
      <c r="C33" s="52"/>
      <c r="D33" s="52"/>
      <c r="E33" s="52"/>
      <c r="F33" s="52"/>
      <c r="G33" s="52"/>
      <c r="H33" s="52"/>
      <c r="I33" s="52"/>
      <c r="J33" s="64"/>
      <c r="K33" s="64"/>
    </row>
    <row r="34" spans="1:11">
      <c r="A34" s="44">
        <v>30</v>
      </c>
      <c r="B34" s="44" t="s">
        <v>467</v>
      </c>
      <c r="C34" s="44" t="s">
        <v>65</v>
      </c>
      <c r="D34" s="44">
        <v>5</v>
      </c>
      <c r="E34" s="44">
        <v>0</v>
      </c>
      <c r="F34" s="44">
        <v>100</v>
      </c>
      <c r="G34" s="47">
        <v>1</v>
      </c>
      <c r="H34" s="47">
        <v>0</v>
      </c>
      <c r="I34" s="47">
        <v>0</v>
      </c>
      <c r="J34" s="29"/>
      <c r="K34" s="29" t="s">
        <v>364</v>
      </c>
    </row>
    <row r="35" spans="1:11">
      <c r="A35" s="61">
        <v>31</v>
      </c>
      <c r="B35" s="61" t="s">
        <v>468</v>
      </c>
      <c r="C35" s="61" t="s">
        <v>65</v>
      </c>
      <c r="D35" s="61"/>
      <c r="E35" s="61"/>
      <c r="F35" s="61"/>
      <c r="G35" s="62">
        <v>8</v>
      </c>
      <c r="H35" s="62" t="s">
        <v>469</v>
      </c>
      <c r="I35" s="62" t="s">
        <v>470</v>
      </c>
      <c r="J35" s="63" t="s">
        <v>762</v>
      </c>
      <c r="K35" s="63" t="s">
        <v>465</v>
      </c>
    </row>
    <row r="36" spans="1:11">
      <c r="A36" s="44">
        <v>32</v>
      </c>
      <c r="B36" s="44" t="s">
        <v>471</v>
      </c>
      <c r="C36" s="44" t="s">
        <v>65</v>
      </c>
      <c r="D36" s="44">
        <v>10</v>
      </c>
      <c r="E36" s="44">
        <v>2000000</v>
      </c>
      <c r="F36" s="44">
        <v>60</v>
      </c>
      <c r="G36" s="47">
        <v>250</v>
      </c>
      <c r="H36" s="47">
        <v>3200</v>
      </c>
      <c r="I36" s="47">
        <v>800000</v>
      </c>
      <c r="J36" s="29"/>
      <c r="K36" s="29" t="s">
        <v>364</v>
      </c>
    </row>
    <row r="37" spans="1:11">
      <c r="A37" s="44">
        <v>33</v>
      </c>
      <c r="B37" s="44" t="s">
        <v>472</v>
      </c>
      <c r="C37" s="44" t="s">
        <v>65</v>
      </c>
      <c r="D37" s="44">
        <v>10</v>
      </c>
      <c r="E37" s="44">
        <v>810000</v>
      </c>
      <c r="F37" s="44">
        <v>60</v>
      </c>
      <c r="G37" s="47">
        <v>30</v>
      </c>
      <c r="H37" s="47">
        <v>10800</v>
      </c>
      <c r="I37" s="47">
        <v>324000</v>
      </c>
      <c r="J37" s="29"/>
      <c r="K37" s="29" t="s">
        <v>364</v>
      </c>
    </row>
    <row r="38" spans="1:11">
      <c r="A38" s="44">
        <v>34</v>
      </c>
      <c r="B38" s="44" t="s">
        <v>473</v>
      </c>
      <c r="C38" s="44" t="s">
        <v>65</v>
      </c>
      <c r="D38" s="44">
        <v>10</v>
      </c>
      <c r="E38" s="44">
        <v>92000</v>
      </c>
      <c r="F38" s="44">
        <v>60</v>
      </c>
      <c r="G38" s="47">
        <v>1</v>
      </c>
      <c r="H38" s="47">
        <v>36800</v>
      </c>
      <c r="I38" s="47">
        <v>36800</v>
      </c>
      <c r="J38" s="29"/>
      <c r="K38" s="29" t="s">
        <v>364</v>
      </c>
    </row>
    <row r="39" spans="1:11">
      <c r="A39" s="44">
        <v>35</v>
      </c>
      <c r="B39" s="44" t="s">
        <v>297</v>
      </c>
      <c r="C39" s="44" t="s">
        <v>65</v>
      </c>
      <c r="D39" s="44">
        <v>10</v>
      </c>
      <c r="E39" s="44">
        <v>13000</v>
      </c>
      <c r="F39" s="44">
        <v>60</v>
      </c>
      <c r="G39" s="47">
        <v>1</v>
      </c>
      <c r="H39" s="47">
        <v>5200</v>
      </c>
      <c r="I39" s="47">
        <v>5200</v>
      </c>
      <c r="J39" s="29" t="s">
        <v>867</v>
      </c>
      <c r="K39" s="29" t="s">
        <v>364</v>
      </c>
    </row>
    <row r="40" spans="1:11">
      <c r="A40" s="44">
        <v>36</v>
      </c>
      <c r="B40" s="44" t="s">
        <v>474</v>
      </c>
      <c r="C40" s="44" t="s">
        <v>65</v>
      </c>
      <c r="D40" s="44">
        <v>10</v>
      </c>
      <c r="E40" s="44">
        <v>44000</v>
      </c>
      <c r="F40" s="44">
        <v>60</v>
      </c>
      <c r="G40" s="47">
        <v>2</v>
      </c>
      <c r="H40" s="47">
        <v>8800</v>
      </c>
      <c r="I40" s="47">
        <v>17600</v>
      </c>
      <c r="J40" s="29" t="s">
        <v>850</v>
      </c>
      <c r="K40" s="29" t="s">
        <v>364</v>
      </c>
    </row>
    <row r="41" spans="1:11" ht="17.25">
      <c r="A41" s="61">
        <v>37</v>
      </c>
      <c r="B41" s="61" t="s">
        <v>230</v>
      </c>
      <c r="C41" s="61" t="s">
        <v>65</v>
      </c>
      <c r="D41" s="61"/>
      <c r="E41" s="61"/>
      <c r="F41" s="61"/>
      <c r="G41" s="62" t="s">
        <v>475</v>
      </c>
      <c r="H41" s="62" t="s">
        <v>476</v>
      </c>
      <c r="I41" s="62" t="s">
        <v>477</v>
      </c>
      <c r="J41" s="63" t="s">
        <v>762</v>
      </c>
      <c r="K41" s="63" t="s">
        <v>156</v>
      </c>
    </row>
    <row r="42" spans="1:11">
      <c r="A42" s="44">
        <v>38</v>
      </c>
      <c r="B42" s="44" t="s">
        <v>478</v>
      </c>
      <c r="C42" s="44" t="s">
        <v>65</v>
      </c>
      <c r="D42" s="44">
        <v>8</v>
      </c>
      <c r="E42" s="96">
        <v>117000</v>
      </c>
      <c r="F42" s="44">
        <v>75</v>
      </c>
      <c r="G42" s="47">
        <v>9</v>
      </c>
      <c r="H42" s="47">
        <v>3250</v>
      </c>
      <c r="I42" s="47">
        <v>29250</v>
      </c>
      <c r="J42" s="29"/>
      <c r="K42" s="29" t="s">
        <v>364</v>
      </c>
    </row>
    <row r="43" spans="1:11">
      <c r="A43" s="44">
        <v>39</v>
      </c>
      <c r="B43" s="44" t="s">
        <v>479</v>
      </c>
      <c r="C43" s="44" t="s">
        <v>65</v>
      </c>
      <c r="D43" s="44">
        <v>8</v>
      </c>
      <c r="E43" s="44">
        <v>78000</v>
      </c>
      <c r="F43" s="44">
        <v>75</v>
      </c>
      <c r="G43" s="47">
        <v>1</v>
      </c>
      <c r="H43" s="47">
        <v>19500</v>
      </c>
      <c r="I43" s="47">
        <v>19500</v>
      </c>
      <c r="J43" s="29"/>
      <c r="K43" s="29" t="s">
        <v>364</v>
      </c>
    </row>
    <row r="44" spans="1:11">
      <c r="A44" s="44">
        <v>40</v>
      </c>
      <c r="B44" s="44" t="s">
        <v>480</v>
      </c>
      <c r="C44" s="44" t="s">
        <v>65</v>
      </c>
      <c r="D44" s="44">
        <v>8</v>
      </c>
      <c r="E44" s="44">
        <v>70000</v>
      </c>
      <c r="F44" s="44">
        <v>75</v>
      </c>
      <c r="G44" s="47">
        <v>1</v>
      </c>
      <c r="H44" s="47">
        <v>17500</v>
      </c>
      <c r="I44" s="47">
        <v>17500</v>
      </c>
      <c r="J44" s="29" t="s">
        <v>762</v>
      </c>
      <c r="K44" s="29" t="s">
        <v>364</v>
      </c>
    </row>
    <row r="45" spans="1:11">
      <c r="A45" s="44">
        <v>41</v>
      </c>
      <c r="B45" s="44" t="s">
        <v>481</v>
      </c>
      <c r="C45" s="44" t="s">
        <v>65</v>
      </c>
      <c r="D45" s="44">
        <v>8</v>
      </c>
      <c r="E45" s="44">
        <v>20000</v>
      </c>
      <c r="F45" s="44">
        <v>75</v>
      </c>
      <c r="G45" s="47">
        <v>2</v>
      </c>
      <c r="H45" s="47">
        <v>2500</v>
      </c>
      <c r="I45" s="47">
        <v>5000</v>
      </c>
      <c r="J45" s="29"/>
      <c r="K45" s="29" t="s">
        <v>364</v>
      </c>
    </row>
    <row r="46" spans="1:11">
      <c r="A46" s="125">
        <v>42</v>
      </c>
      <c r="B46" s="125" t="s">
        <v>482</v>
      </c>
      <c r="C46" s="125" t="s">
        <v>65</v>
      </c>
      <c r="D46" s="125"/>
      <c r="E46" s="125"/>
      <c r="F46" s="125"/>
      <c r="G46" s="344">
        <v>5</v>
      </c>
      <c r="H46" s="344" t="s">
        <v>483</v>
      </c>
      <c r="I46" s="344" t="s">
        <v>484</v>
      </c>
      <c r="J46" s="126" t="s">
        <v>762</v>
      </c>
      <c r="K46" s="126" t="s">
        <v>364</v>
      </c>
    </row>
    <row r="47" spans="1:11">
      <c r="A47" s="61">
        <v>43</v>
      </c>
      <c r="B47" s="61" t="s">
        <v>887</v>
      </c>
      <c r="C47" s="61" t="s">
        <v>65</v>
      </c>
      <c r="D47" s="61"/>
      <c r="E47" s="61"/>
      <c r="F47" s="61"/>
      <c r="G47" s="62">
        <v>1</v>
      </c>
      <c r="H47" s="62" t="s">
        <v>485</v>
      </c>
      <c r="I47" s="62" t="s">
        <v>485</v>
      </c>
      <c r="J47" s="63" t="s">
        <v>762</v>
      </c>
      <c r="K47" s="63" t="s">
        <v>364</v>
      </c>
    </row>
    <row r="48" spans="1:11">
      <c r="A48" s="44">
        <v>44</v>
      </c>
      <c r="B48" s="44" t="s">
        <v>486</v>
      </c>
      <c r="C48" s="44" t="s">
        <v>65</v>
      </c>
      <c r="D48" s="44">
        <v>10</v>
      </c>
      <c r="E48" s="44">
        <v>100000</v>
      </c>
      <c r="F48" s="44">
        <v>60</v>
      </c>
      <c r="G48" s="47">
        <v>1</v>
      </c>
      <c r="H48" s="47">
        <v>40000</v>
      </c>
      <c r="I48" s="47">
        <v>40000</v>
      </c>
      <c r="J48" s="29"/>
      <c r="K48" s="29" t="s">
        <v>364</v>
      </c>
    </row>
    <row r="49" spans="1:11">
      <c r="A49" s="44">
        <v>45</v>
      </c>
      <c r="B49" s="44" t="s">
        <v>487</v>
      </c>
      <c r="C49" s="44" t="s">
        <v>65</v>
      </c>
      <c r="D49" s="44">
        <v>10</v>
      </c>
      <c r="E49" s="44">
        <v>16000</v>
      </c>
      <c r="F49" s="44">
        <v>60</v>
      </c>
      <c r="G49" s="47">
        <v>4</v>
      </c>
      <c r="H49" s="47">
        <v>1600</v>
      </c>
      <c r="I49" s="44">
        <v>6400</v>
      </c>
      <c r="J49" s="29"/>
      <c r="K49" s="29" t="s">
        <v>364</v>
      </c>
    </row>
    <row r="50" spans="1:11" ht="30">
      <c r="A50" s="44">
        <v>46</v>
      </c>
      <c r="B50" s="44" t="s">
        <v>488</v>
      </c>
      <c r="C50" s="44"/>
      <c r="D50" s="44">
        <v>12</v>
      </c>
      <c r="E50" s="44">
        <v>630000</v>
      </c>
      <c r="F50" s="44">
        <v>50</v>
      </c>
      <c r="G50" s="47">
        <v>1</v>
      </c>
      <c r="H50" s="47">
        <v>315000</v>
      </c>
      <c r="I50" s="44">
        <v>315000</v>
      </c>
      <c r="J50" s="29"/>
      <c r="K50" s="29" t="s">
        <v>364</v>
      </c>
    </row>
    <row r="51" spans="1:11">
      <c r="A51" s="52"/>
      <c r="B51" s="52" t="s">
        <v>909</v>
      </c>
      <c r="C51" s="52"/>
      <c r="D51" s="52"/>
      <c r="E51" s="52"/>
      <c r="F51" s="52"/>
      <c r="G51" s="52"/>
      <c r="H51" s="52"/>
      <c r="I51" s="52"/>
      <c r="J51" s="64"/>
      <c r="K51" s="64"/>
    </row>
    <row r="52" spans="1:11" ht="45">
      <c r="A52" s="44">
        <v>47</v>
      </c>
      <c r="B52" s="44" t="s">
        <v>489</v>
      </c>
      <c r="C52" s="44" t="s">
        <v>65</v>
      </c>
      <c r="D52" s="44">
        <v>10</v>
      </c>
      <c r="E52" s="44">
        <v>4200000</v>
      </c>
      <c r="F52" s="44">
        <v>70</v>
      </c>
      <c r="G52" s="47">
        <v>1</v>
      </c>
      <c r="H52" s="47">
        <v>1260000</v>
      </c>
      <c r="I52" s="44">
        <v>1260000</v>
      </c>
      <c r="J52" s="29" t="s">
        <v>888</v>
      </c>
      <c r="K52" s="29" t="s">
        <v>234</v>
      </c>
    </row>
    <row r="53" spans="1:11">
      <c r="A53" s="44">
        <v>48</v>
      </c>
      <c r="B53" s="44" t="s">
        <v>490</v>
      </c>
      <c r="C53" s="44" t="s">
        <v>65</v>
      </c>
      <c r="D53" s="44">
        <v>8</v>
      </c>
      <c r="E53" s="44">
        <v>60000</v>
      </c>
      <c r="F53" s="44">
        <v>75</v>
      </c>
      <c r="G53" s="47">
        <v>300</v>
      </c>
      <c r="H53" s="44">
        <v>50</v>
      </c>
      <c r="I53" s="44">
        <v>15000</v>
      </c>
      <c r="J53" s="29"/>
      <c r="K53" s="29" t="s">
        <v>364</v>
      </c>
    </row>
    <row r="54" spans="1:11">
      <c r="A54" s="44">
        <v>49</v>
      </c>
      <c r="B54" s="44" t="s">
        <v>491</v>
      </c>
      <c r="C54" s="44" t="s">
        <v>65</v>
      </c>
      <c r="D54" s="44">
        <v>8</v>
      </c>
      <c r="E54" s="44">
        <v>42000</v>
      </c>
      <c r="F54" s="44">
        <v>75</v>
      </c>
      <c r="G54" s="47">
        <v>300</v>
      </c>
      <c r="H54" s="44">
        <v>35</v>
      </c>
      <c r="I54" s="44">
        <v>10500</v>
      </c>
      <c r="J54" s="29"/>
      <c r="K54" s="29" t="s">
        <v>364</v>
      </c>
    </row>
    <row r="55" spans="1:11" ht="30">
      <c r="A55" s="44">
        <v>50</v>
      </c>
      <c r="B55" s="44" t="s">
        <v>492</v>
      </c>
      <c r="C55" s="44" t="s">
        <v>65</v>
      </c>
      <c r="D55" s="44">
        <v>8</v>
      </c>
      <c r="E55" s="44">
        <v>100000</v>
      </c>
      <c r="F55" s="44">
        <v>75</v>
      </c>
      <c r="G55" s="47">
        <v>50</v>
      </c>
      <c r="H55" s="44">
        <v>500</v>
      </c>
      <c r="I55" s="44">
        <v>25000</v>
      </c>
      <c r="J55" s="29"/>
      <c r="K55" s="29" t="s">
        <v>364</v>
      </c>
    </row>
    <row r="56" spans="1:11" ht="30">
      <c r="A56" s="44">
        <v>51</v>
      </c>
      <c r="B56" s="44" t="s">
        <v>493</v>
      </c>
      <c r="C56" s="44" t="s">
        <v>65</v>
      </c>
      <c r="D56" s="44">
        <v>8</v>
      </c>
      <c r="E56" s="44">
        <v>300000</v>
      </c>
      <c r="F56" s="44">
        <v>75</v>
      </c>
      <c r="G56" s="44">
        <v>300</v>
      </c>
      <c r="H56" s="44">
        <v>250</v>
      </c>
      <c r="I56" s="44">
        <v>75000</v>
      </c>
      <c r="J56" s="29"/>
      <c r="K56" s="29" t="s">
        <v>364</v>
      </c>
    </row>
    <row r="57" spans="1:11">
      <c r="A57" s="44">
        <v>52</v>
      </c>
      <c r="B57" s="44" t="s">
        <v>494</v>
      </c>
      <c r="C57" s="44" t="s">
        <v>65</v>
      </c>
      <c r="D57" s="44">
        <v>8</v>
      </c>
      <c r="E57" s="44">
        <v>50000</v>
      </c>
      <c r="F57" s="44">
        <v>75</v>
      </c>
      <c r="G57" s="44">
        <v>50</v>
      </c>
      <c r="H57" s="44">
        <v>250</v>
      </c>
      <c r="I57" s="44">
        <v>12500</v>
      </c>
      <c r="J57" s="29"/>
      <c r="K57" s="29" t="s">
        <v>364</v>
      </c>
    </row>
    <row r="58" spans="1:11">
      <c r="A58" s="44">
        <v>53</v>
      </c>
      <c r="B58" s="44" t="s">
        <v>495</v>
      </c>
      <c r="C58" s="44" t="s">
        <v>65</v>
      </c>
      <c r="D58" s="44">
        <v>8</v>
      </c>
      <c r="E58" s="44">
        <v>15000</v>
      </c>
      <c r="F58" s="44">
        <v>75</v>
      </c>
      <c r="G58" s="44">
        <v>30</v>
      </c>
      <c r="H58" s="44">
        <v>125</v>
      </c>
      <c r="I58" s="44">
        <v>3750</v>
      </c>
      <c r="J58" s="29"/>
      <c r="K58" s="29" t="s">
        <v>364</v>
      </c>
    </row>
    <row r="59" spans="1:11">
      <c r="A59" s="44">
        <v>54</v>
      </c>
      <c r="B59" s="44" t="s">
        <v>496</v>
      </c>
      <c r="C59" s="44" t="s">
        <v>65</v>
      </c>
      <c r="D59" s="44">
        <v>8</v>
      </c>
      <c r="E59" s="44">
        <v>5000</v>
      </c>
      <c r="F59" s="44">
        <v>75</v>
      </c>
      <c r="G59" s="44">
        <v>20</v>
      </c>
      <c r="H59" s="44">
        <v>62.5</v>
      </c>
      <c r="I59" s="44">
        <v>1250</v>
      </c>
      <c r="J59" s="29"/>
      <c r="K59" s="29" t="s">
        <v>364</v>
      </c>
    </row>
    <row r="60" spans="1:11">
      <c r="A60" s="44">
        <v>55</v>
      </c>
      <c r="B60" s="44" t="s">
        <v>497</v>
      </c>
      <c r="C60" s="44" t="s">
        <v>65</v>
      </c>
      <c r="D60" s="44">
        <v>8</v>
      </c>
      <c r="E60" s="44">
        <v>48000</v>
      </c>
      <c r="F60" s="44">
        <v>75</v>
      </c>
      <c r="G60" s="44">
        <v>60</v>
      </c>
      <c r="H60" s="44">
        <v>200</v>
      </c>
      <c r="I60" s="44">
        <v>12000</v>
      </c>
      <c r="J60" s="29"/>
      <c r="K60" s="29" t="s">
        <v>364</v>
      </c>
    </row>
    <row r="61" spans="1:11">
      <c r="A61" s="44">
        <v>56</v>
      </c>
      <c r="B61" s="44" t="s">
        <v>498</v>
      </c>
      <c r="C61" s="44" t="s">
        <v>65</v>
      </c>
      <c r="D61" s="44">
        <v>8</v>
      </c>
      <c r="E61" s="44">
        <v>84000</v>
      </c>
      <c r="F61" s="44">
        <v>75</v>
      </c>
      <c r="G61" s="44">
        <v>30</v>
      </c>
      <c r="H61" s="44">
        <v>700</v>
      </c>
      <c r="I61" s="44">
        <v>21000</v>
      </c>
      <c r="J61" s="29"/>
      <c r="K61" s="29" t="s">
        <v>364</v>
      </c>
    </row>
    <row r="62" spans="1:11">
      <c r="A62" s="44">
        <v>57</v>
      </c>
      <c r="B62" s="44" t="s">
        <v>499</v>
      </c>
      <c r="C62" s="44" t="s">
        <v>65</v>
      </c>
      <c r="D62" s="44">
        <v>8</v>
      </c>
      <c r="E62" s="44">
        <v>60000</v>
      </c>
      <c r="F62" s="44">
        <v>75</v>
      </c>
      <c r="G62" s="44">
        <v>30</v>
      </c>
      <c r="H62" s="44">
        <v>500</v>
      </c>
      <c r="I62" s="44">
        <v>15000</v>
      </c>
      <c r="J62" s="29"/>
      <c r="K62" s="29" t="s">
        <v>364</v>
      </c>
    </row>
    <row r="63" spans="1:11">
      <c r="A63" s="44">
        <v>58</v>
      </c>
      <c r="B63" s="44" t="s">
        <v>500</v>
      </c>
      <c r="C63" s="44" t="s">
        <v>65</v>
      </c>
      <c r="D63" s="44">
        <v>5</v>
      </c>
      <c r="E63" s="44">
        <v>0</v>
      </c>
      <c r="F63" s="44">
        <v>100</v>
      </c>
      <c r="G63" s="44">
        <v>100</v>
      </c>
      <c r="H63" s="44">
        <v>0</v>
      </c>
      <c r="I63" s="44">
        <v>0</v>
      </c>
      <c r="J63" s="29"/>
      <c r="K63" s="29" t="s">
        <v>364</v>
      </c>
    </row>
    <row r="64" spans="1:11">
      <c r="A64" s="44">
        <v>59</v>
      </c>
      <c r="B64" s="44" t="s">
        <v>501</v>
      </c>
      <c r="C64" s="44" t="s">
        <v>65</v>
      </c>
      <c r="D64" s="44">
        <v>8</v>
      </c>
      <c r="E64" s="44">
        <v>75000</v>
      </c>
      <c r="F64" s="44">
        <v>75</v>
      </c>
      <c r="G64" s="44">
        <v>50</v>
      </c>
      <c r="H64" s="44">
        <v>563</v>
      </c>
      <c r="I64" s="44">
        <v>18750</v>
      </c>
      <c r="J64" s="29"/>
      <c r="K64" s="29" t="s">
        <v>364</v>
      </c>
    </row>
    <row r="65" spans="1:11">
      <c r="A65" s="44">
        <v>60</v>
      </c>
      <c r="B65" s="44" t="s">
        <v>502</v>
      </c>
      <c r="C65" s="44" t="s">
        <v>65</v>
      </c>
      <c r="D65" s="44">
        <v>8</v>
      </c>
      <c r="E65" s="44">
        <v>65000</v>
      </c>
      <c r="F65" s="44">
        <v>75</v>
      </c>
      <c r="G65" s="44">
        <v>50</v>
      </c>
      <c r="H65" s="44">
        <v>325</v>
      </c>
      <c r="I65" s="44">
        <v>16250</v>
      </c>
      <c r="J65" s="29"/>
      <c r="K65" s="29" t="s">
        <v>364</v>
      </c>
    </row>
    <row r="66" spans="1:11">
      <c r="A66" s="44">
        <v>61</v>
      </c>
      <c r="B66" s="44" t="s">
        <v>503</v>
      </c>
      <c r="C66" s="44" t="s">
        <v>65</v>
      </c>
      <c r="D66" s="44">
        <v>8</v>
      </c>
      <c r="E66" s="44">
        <v>11400</v>
      </c>
      <c r="F66" s="44">
        <v>75</v>
      </c>
      <c r="G66" s="44">
        <v>30</v>
      </c>
      <c r="H66" s="44">
        <v>95</v>
      </c>
      <c r="I66" s="44">
        <v>2850</v>
      </c>
      <c r="J66" s="29"/>
      <c r="K66" s="29" t="s">
        <v>364</v>
      </c>
    </row>
    <row r="67" spans="1:11">
      <c r="A67" s="44">
        <v>62</v>
      </c>
      <c r="B67" s="44" t="s">
        <v>504</v>
      </c>
      <c r="C67" s="44" t="s">
        <v>65</v>
      </c>
      <c r="D67" s="44">
        <v>8</v>
      </c>
      <c r="E67" s="44">
        <v>6000</v>
      </c>
      <c r="F67" s="44">
        <v>75</v>
      </c>
      <c r="G67" s="44">
        <v>30</v>
      </c>
      <c r="H67" s="44">
        <v>50</v>
      </c>
      <c r="I67" s="44">
        <v>1500</v>
      </c>
      <c r="J67" s="29"/>
      <c r="K67" s="29" t="s">
        <v>364</v>
      </c>
    </row>
    <row r="68" spans="1:11">
      <c r="A68" s="44">
        <v>63</v>
      </c>
      <c r="B68" s="44" t="s">
        <v>505</v>
      </c>
      <c r="C68" s="44" t="s">
        <v>65</v>
      </c>
      <c r="D68" s="44">
        <v>8</v>
      </c>
      <c r="E68" s="44">
        <v>57000</v>
      </c>
      <c r="F68" s="44">
        <v>75</v>
      </c>
      <c r="G68" s="44">
        <v>30</v>
      </c>
      <c r="H68" s="44">
        <v>475</v>
      </c>
      <c r="I68" s="44">
        <v>14250</v>
      </c>
      <c r="J68" s="29"/>
      <c r="K68" s="29" t="s">
        <v>364</v>
      </c>
    </row>
    <row r="69" spans="1:11" ht="45">
      <c r="A69" s="44">
        <v>64</v>
      </c>
      <c r="B69" s="52" t="s">
        <v>463</v>
      </c>
      <c r="C69" s="52" t="s">
        <v>65</v>
      </c>
      <c r="D69" s="52">
        <v>10</v>
      </c>
      <c r="E69" s="52">
        <v>80000</v>
      </c>
      <c r="F69" s="52">
        <v>0</v>
      </c>
      <c r="G69" s="52">
        <v>1</v>
      </c>
      <c r="H69" s="52">
        <v>80000</v>
      </c>
      <c r="I69" s="52">
        <v>80000</v>
      </c>
      <c r="J69" s="64" t="s">
        <v>329</v>
      </c>
      <c r="K69" s="29" t="s">
        <v>240</v>
      </c>
    </row>
    <row r="70" spans="1:11">
      <c r="A70" s="44">
        <v>65</v>
      </c>
      <c r="B70" s="52" t="s">
        <v>328</v>
      </c>
      <c r="C70" s="52" t="s">
        <v>65</v>
      </c>
      <c r="D70" s="52">
        <v>15</v>
      </c>
      <c r="E70" s="52">
        <v>249000</v>
      </c>
      <c r="F70" s="52">
        <v>0</v>
      </c>
      <c r="G70" s="52">
        <v>1</v>
      </c>
      <c r="H70" s="52">
        <v>249000</v>
      </c>
      <c r="I70" s="52">
        <v>249000</v>
      </c>
      <c r="J70" s="64"/>
      <c r="K70" s="29" t="s">
        <v>240</v>
      </c>
    </row>
    <row r="71" spans="1:11" ht="45">
      <c r="A71" s="44">
        <v>66</v>
      </c>
      <c r="B71" s="52" t="s">
        <v>26</v>
      </c>
      <c r="C71" s="52" t="s">
        <v>65</v>
      </c>
      <c r="D71" s="52">
        <v>10</v>
      </c>
      <c r="E71" s="52">
        <v>8000</v>
      </c>
      <c r="F71" s="52">
        <v>0</v>
      </c>
      <c r="G71" s="52">
        <v>2</v>
      </c>
      <c r="H71" s="52">
        <v>4000</v>
      </c>
      <c r="I71" s="52">
        <v>8000</v>
      </c>
      <c r="J71" s="64" t="s">
        <v>329</v>
      </c>
      <c r="K71" s="29" t="s">
        <v>240</v>
      </c>
    </row>
    <row r="72" spans="1:11" ht="45">
      <c r="A72" s="44">
        <v>67</v>
      </c>
      <c r="B72" s="52" t="s">
        <v>23</v>
      </c>
      <c r="C72" s="52" t="s">
        <v>65</v>
      </c>
      <c r="D72" s="52">
        <v>10</v>
      </c>
      <c r="E72" s="52">
        <v>35000</v>
      </c>
      <c r="F72" s="52">
        <v>0</v>
      </c>
      <c r="G72" s="52">
        <v>1</v>
      </c>
      <c r="H72" s="52">
        <v>35000</v>
      </c>
      <c r="I72" s="52">
        <v>35000</v>
      </c>
      <c r="J72" s="64" t="s">
        <v>329</v>
      </c>
      <c r="K72" s="29" t="s">
        <v>240</v>
      </c>
    </row>
    <row r="73" spans="1:11" ht="45">
      <c r="A73" s="44">
        <v>68</v>
      </c>
      <c r="B73" s="44" t="s">
        <v>1074</v>
      </c>
      <c r="C73" s="44" t="s">
        <v>65</v>
      </c>
      <c r="D73" s="44">
        <v>50</v>
      </c>
      <c r="E73" s="44">
        <v>3220518</v>
      </c>
      <c r="F73" s="44">
        <v>0</v>
      </c>
      <c r="G73" s="44">
        <v>30</v>
      </c>
      <c r="H73" s="44">
        <v>107350.6</v>
      </c>
      <c r="I73" s="44">
        <v>3220518</v>
      </c>
      <c r="J73" s="64" t="s">
        <v>329</v>
      </c>
      <c r="K73" s="29" t="s">
        <v>240</v>
      </c>
    </row>
    <row r="74" spans="1:11">
      <c r="A74" s="44"/>
      <c r="B74" s="65" t="s">
        <v>861</v>
      </c>
      <c r="C74" s="65"/>
      <c r="D74" s="65"/>
      <c r="E74" s="65"/>
      <c r="F74" s="65"/>
      <c r="G74" s="65"/>
      <c r="H74" s="65"/>
      <c r="I74" s="65">
        <f>SUBTOTAL(109,I4:I73)</f>
        <v>62366925</v>
      </c>
      <c r="J74" s="66"/>
      <c r="K74" s="66"/>
    </row>
    <row r="76" spans="1:11" ht="37.5" customHeight="1">
      <c r="B76" s="488" t="s">
        <v>1154</v>
      </c>
      <c r="C76" s="488"/>
      <c r="D76" s="488"/>
      <c r="E76" s="488"/>
      <c r="G76" s="478" t="s">
        <v>1152</v>
      </c>
    </row>
  </sheetData>
  <mergeCells count="3">
    <mergeCell ref="A2:K2"/>
    <mergeCell ref="J1:K1"/>
    <mergeCell ref="B76:E76"/>
  </mergeCells>
  <pageMargins left="0.7" right="0.7" top="0.75" bottom="0.75" header="0.3" footer="0.3"/>
  <pageSetup paperSize="9" scale="80" orientation="landscape" r:id="rId1"/>
  <rowBreaks count="2" manualBreakCount="2">
    <brk id="25" max="10" man="1"/>
    <brk id="58" max="16383" man="1"/>
  </rowBreaks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40"/>
  <sheetViews>
    <sheetView view="pageBreakPreview" zoomScale="60" workbookViewId="0">
      <selection activeCell="G9" sqref="G9"/>
    </sheetView>
  </sheetViews>
  <sheetFormatPr defaultRowHeight="15"/>
  <cols>
    <col min="1" max="1" width="5.85546875" customWidth="1"/>
    <col min="2" max="2" width="19.42578125" customWidth="1"/>
    <col min="3" max="3" width="11.140625" customWidth="1"/>
    <col min="4" max="4" width="9.140625" customWidth="1"/>
    <col min="5" max="5" width="13.28515625" customWidth="1"/>
    <col min="6" max="6" width="10.28515625" customWidth="1"/>
    <col min="7" max="7" width="10.42578125" customWidth="1"/>
    <col min="8" max="8" width="13.5703125" customWidth="1"/>
    <col min="9" max="9" width="13.28515625" customWidth="1"/>
    <col min="10" max="10" width="20.42578125" customWidth="1"/>
    <col min="11" max="11" width="11.42578125" customWidth="1"/>
  </cols>
  <sheetData>
    <row r="1" spans="1:11" ht="69" customHeight="1">
      <c r="J1" s="485" t="s">
        <v>1176</v>
      </c>
      <c r="K1" s="485"/>
    </row>
    <row r="2" spans="1:11" ht="43.5" customHeight="1">
      <c r="A2" s="484" t="s">
        <v>1084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74.25" customHeight="1">
      <c r="A3" s="447" t="s">
        <v>353</v>
      </c>
      <c r="B3" s="448" t="s">
        <v>58</v>
      </c>
      <c r="C3" s="448" t="s">
        <v>60</v>
      </c>
      <c r="D3" s="440" t="s">
        <v>32</v>
      </c>
      <c r="E3" s="440" t="s">
        <v>674</v>
      </c>
      <c r="F3" s="448" t="s">
        <v>1147</v>
      </c>
      <c r="G3" s="448" t="s">
        <v>33</v>
      </c>
      <c r="H3" s="440" t="s">
        <v>61</v>
      </c>
      <c r="I3" s="229" t="s">
        <v>443</v>
      </c>
      <c r="J3" s="448" t="s">
        <v>910</v>
      </c>
      <c r="K3" s="230" t="s">
        <v>31</v>
      </c>
    </row>
    <row r="4" spans="1:11" ht="35.25" customHeight="1">
      <c r="A4" s="45">
        <v>1</v>
      </c>
      <c r="B4" s="236" t="s">
        <v>172</v>
      </c>
      <c r="C4" s="237" t="s">
        <v>37</v>
      </c>
      <c r="D4" s="237"/>
      <c r="E4" s="237" t="s">
        <v>589</v>
      </c>
      <c r="F4" s="237">
        <v>92.92</v>
      </c>
      <c r="G4" s="237">
        <v>1</v>
      </c>
      <c r="H4" s="46" t="s">
        <v>588</v>
      </c>
      <c r="I4" s="46" t="s">
        <v>588</v>
      </c>
      <c r="J4" s="237" t="s">
        <v>506</v>
      </c>
      <c r="K4" s="238">
        <v>1972</v>
      </c>
    </row>
    <row r="5" spans="1:11" ht="30">
      <c r="A5" s="45">
        <v>2</v>
      </c>
      <c r="B5" s="236" t="s">
        <v>939</v>
      </c>
      <c r="C5" s="237" t="s">
        <v>37</v>
      </c>
      <c r="D5" s="237"/>
      <c r="E5" s="237" t="s">
        <v>587</v>
      </c>
      <c r="F5" s="237">
        <v>95.4</v>
      </c>
      <c r="G5" s="237">
        <v>1</v>
      </c>
      <c r="H5" s="46">
        <v>631.34400000000005</v>
      </c>
      <c r="I5" s="237">
        <v>631.34400000000005</v>
      </c>
      <c r="J5" s="237" t="s">
        <v>579</v>
      </c>
      <c r="K5" s="238">
        <v>1973</v>
      </c>
    </row>
    <row r="6" spans="1:11" ht="47.25" customHeight="1">
      <c r="A6" s="45">
        <v>3</v>
      </c>
      <c r="B6" s="239" t="s">
        <v>940</v>
      </c>
      <c r="C6" s="237" t="s">
        <v>507</v>
      </c>
      <c r="D6" s="237"/>
      <c r="E6" s="237" t="s">
        <v>586</v>
      </c>
      <c r="F6" s="237">
        <v>88.24</v>
      </c>
      <c r="G6" s="237">
        <v>230</v>
      </c>
      <c r="H6" s="46">
        <v>133.226</v>
      </c>
      <c r="I6" s="237">
        <v>133.226</v>
      </c>
      <c r="J6" s="237" t="s">
        <v>48</v>
      </c>
      <c r="K6" s="238" t="s">
        <v>509</v>
      </c>
    </row>
    <row r="7" spans="1:11">
      <c r="A7" s="45">
        <v>4</v>
      </c>
      <c r="B7" s="239" t="s">
        <v>542</v>
      </c>
      <c r="C7" s="237" t="s">
        <v>37</v>
      </c>
      <c r="D7" s="237">
        <v>10</v>
      </c>
      <c r="E7" s="237">
        <v>0</v>
      </c>
      <c r="F7" s="237">
        <v>100</v>
      </c>
      <c r="G7" s="237">
        <v>7719</v>
      </c>
      <c r="H7" s="46">
        <v>0</v>
      </c>
      <c r="I7" s="46">
        <v>0</v>
      </c>
      <c r="J7" s="237" t="s">
        <v>751</v>
      </c>
      <c r="K7" s="238">
        <v>1974</v>
      </c>
    </row>
    <row r="8" spans="1:11">
      <c r="A8" s="45">
        <v>5</v>
      </c>
      <c r="B8" s="236" t="s">
        <v>941</v>
      </c>
      <c r="C8" s="237" t="s">
        <v>37</v>
      </c>
      <c r="D8" s="237">
        <v>10</v>
      </c>
      <c r="E8" s="237">
        <v>304000</v>
      </c>
      <c r="F8" s="237">
        <v>70</v>
      </c>
      <c r="G8" s="237">
        <v>4</v>
      </c>
      <c r="H8" s="46">
        <v>22800</v>
      </c>
      <c r="I8" s="46">
        <v>91200</v>
      </c>
      <c r="J8" s="237" t="s">
        <v>751</v>
      </c>
      <c r="K8" s="238">
        <v>2012</v>
      </c>
    </row>
    <row r="9" spans="1:11" ht="45">
      <c r="A9" s="45">
        <v>6</v>
      </c>
      <c r="B9" s="236" t="s">
        <v>942</v>
      </c>
      <c r="C9" s="237" t="s">
        <v>37</v>
      </c>
      <c r="D9" s="237">
        <v>10</v>
      </c>
      <c r="E9" s="237">
        <v>500000</v>
      </c>
      <c r="F9" s="237">
        <v>100</v>
      </c>
      <c r="G9" s="237">
        <v>1</v>
      </c>
      <c r="H9" s="46">
        <v>0</v>
      </c>
      <c r="I9" s="46">
        <v>0</v>
      </c>
      <c r="J9" s="237" t="s">
        <v>579</v>
      </c>
      <c r="K9" s="238">
        <v>2009</v>
      </c>
    </row>
    <row r="10" spans="1:11" ht="30">
      <c r="A10" s="45">
        <v>7</v>
      </c>
      <c r="B10" s="236" t="s">
        <v>956</v>
      </c>
      <c r="C10" s="237" t="s">
        <v>37</v>
      </c>
      <c r="D10" s="237">
        <v>8</v>
      </c>
      <c r="E10" s="237">
        <v>0</v>
      </c>
      <c r="F10" s="237">
        <v>100</v>
      </c>
      <c r="G10" s="237">
        <v>1</v>
      </c>
      <c r="H10" s="46">
        <v>0</v>
      </c>
      <c r="I10" s="46">
        <v>0</v>
      </c>
      <c r="J10" s="237" t="s">
        <v>751</v>
      </c>
      <c r="K10" s="238">
        <v>2010</v>
      </c>
    </row>
    <row r="11" spans="1:11">
      <c r="A11" s="45">
        <v>8</v>
      </c>
      <c r="B11" s="236" t="s">
        <v>943</v>
      </c>
      <c r="C11" s="237" t="s">
        <v>37</v>
      </c>
      <c r="D11" s="237">
        <v>5</v>
      </c>
      <c r="E11" s="237">
        <v>0</v>
      </c>
      <c r="F11" s="237">
        <v>100</v>
      </c>
      <c r="G11" s="237">
        <v>3</v>
      </c>
      <c r="H11" s="46">
        <v>0</v>
      </c>
      <c r="I11" s="46">
        <v>0</v>
      </c>
      <c r="J11" s="237" t="s">
        <v>751</v>
      </c>
      <c r="K11" s="238">
        <v>2006</v>
      </c>
    </row>
    <row r="12" spans="1:11" ht="30">
      <c r="A12" s="45">
        <v>9</v>
      </c>
      <c r="B12" s="236" t="s">
        <v>228</v>
      </c>
      <c r="C12" s="237" t="s">
        <v>37</v>
      </c>
      <c r="D12" s="237">
        <v>7</v>
      </c>
      <c r="E12" s="237">
        <v>0</v>
      </c>
      <c r="F12" s="237">
        <v>100</v>
      </c>
      <c r="G12" s="237">
        <v>1</v>
      </c>
      <c r="H12" s="46">
        <v>0</v>
      </c>
      <c r="I12" s="46">
        <v>0</v>
      </c>
      <c r="J12" s="237" t="s">
        <v>579</v>
      </c>
      <c r="K12" s="238">
        <v>2011</v>
      </c>
    </row>
    <row r="13" spans="1:11" ht="30">
      <c r="A13" s="45">
        <v>10</v>
      </c>
      <c r="B13" s="236" t="s">
        <v>228</v>
      </c>
      <c r="C13" s="237" t="s">
        <v>37</v>
      </c>
      <c r="D13" s="237">
        <v>7</v>
      </c>
      <c r="E13" s="237">
        <v>56000</v>
      </c>
      <c r="F13" s="237">
        <v>85.7</v>
      </c>
      <c r="G13" s="237">
        <v>1</v>
      </c>
      <c r="H13" s="46">
        <v>8008</v>
      </c>
      <c r="I13" s="46">
        <v>8008</v>
      </c>
      <c r="J13" s="237" t="s">
        <v>751</v>
      </c>
      <c r="K13" s="238">
        <v>2013</v>
      </c>
    </row>
    <row r="14" spans="1:11" ht="30">
      <c r="A14" s="45">
        <v>11</v>
      </c>
      <c r="B14" s="236" t="s">
        <v>1085</v>
      </c>
      <c r="C14" s="237" t="s">
        <v>37</v>
      </c>
      <c r="D14" s="237">
        <v>15</v>
      </c>
      <c r="E14" s="237">
        <v>100000</v>
      </c>
      <c r="F14" s="237">
        <v>60</v>
      </c>
      <c r="G14" s="237">
        <v>1</v>
      </c>
      <c r="H14" s="46">
        <v>40000</v>
      </c>
      <c r="I14" s="46">
        <v>40000</v>
      </c>
      <c r="J14" s="237" t="s">
        <v>751</v>
      </c>
      <c r="K14" s="238">
        <v>2010</v>
      </c>
    </row>
    <row r="15" spans="1:11" ht="45">
      <c r="A15" s="45">
        <v>12</v>
      </c>
      <c r="B15" s="236" t="s">
        <v>944</v>
      </c>
      <c r="C15" s="237" t="s">
        <v>37</v>
      </c>
      <c r="D15" s="237">
        <v>10</v>
      </c>
      <c r="E15" s="240">
        <v>668</v>
      </c>
      <c r="F15" s="237">
        <v>70</v>
      </c>
      <c r="G15" s="237">
        <v>167</v>
      </c>
      <c r="H15" s="46">
        <v>1200</v>
      </c>
      <c r="I15" s="46">
        <v>200400</v>
      </c>
      <c r="J15" s="237" t="s">
        <v>751</v>
      </c>
      <c r="K15" s="238">
        <v>2012</v>
      </c>
    </row>
    <row r="16" spans="1:11" ht="30">
      <c r="A16" s="45">
        <v>13</v>
      </c>
      <c r="B16" s="236" t="s">
        <v>945</v>
      </c>
      <c r="C16" s="237" t="s">
        <v>37</v>
      </c>
      <c r="D16" s="237">
        <v>10</v>
      </c>
      <c r="E16" s="237">
        <v>150000</v>
      </c>
      <c r="F16" s="237">
        <v>50</v>
      </c>
      <c r="G16" s="237">
        <v>5</v>
      </c>
      <c r="H16" s="46">
        <v>15000</v>
      </c>
      <c r="I16" s="46">
        <v>75000</v>
      </c>
      <c r="J16" s="237" t="s">
        <v>751</v>
      </c>
      <c r="K16" s="238">
        <v>2014</v>
      </c>
    </row>
    <row r="17" spans="1:11" ht="30">
      <c r="A17" s="45">
        <v>14</v>
      </c>
      <c r="B17" s="236" t="s">
        <v>946</v>
      </c>
      <c r="C17" s="237" t="s">
        <v>510</v>
      </c>
      <c r="D17" s="237">
        <v>7</v>
      </c>
      <c r="E17" s="237">
        <v>90000</v>
      </c>
      <c r="F17" s="237">
        <v>57</v>
      </c>
      <c r="G17" s="237">
        <v>1</v>
      </c>
      <c r="H17" s="46">
        <v>38700</v>
      </c>
      <c r="I17" s="46">
        <v>38700</v>
      </c>
      <c r="J17" s="237" t="s">
        <v>751</v>
      </c>
      <c r="K17" s="238">
        <v>2015</v>
      </c>
    </row>
    <row r="18" spans="1:11" ht="30">
      <c r="A18" s="45">
        <v>15</v>
      </c>
      <c r="B18" s="236" t="s">
        <v>947</v>
      </c>
      <c r="C18" s="237" t="s">
        <v>511</v>
      </c>
      <c r="D18" s="237">
        <v>30</v>
      </c>
      <c r="E18" s="237" t="s">
        <v>864</v>
      </c>
      <c r="F18" s="237">
        <v>36.700000000000003</v>
      </c>
      <c r="G18" s="237">
        <v>2350</v>
      </c>
      <c r="H18" s="46">
        <v>1266</v>
      </c>
      <c r="I18" s="46">
        <v>2975100</v>
      </c>
      <c r="J18" s="237" t="s">
        <v>751</v>
      </c>
      <c r="K18" s="238">
        <v>2008</v>
      </c>
    </row>
    <row r="19" spans="1:11" ht="45">
      <c r="A19" s="45">
        <v>16</v>
      </c>
      <c r="B19" s="236" t="s">
        <v>948</v>
      </c>
      <c r="C19" s="237" t="s">
        <v>37</v>
      </c>
      <c r="D19" s="237">
        <v>10</v>
      </c>
      <c r="E19" s="237">
        <v>0</v>
      </c>
      <c r="F19" s="237">
        <v>100</v>
      </c>
      <c r="G19" s="237">
        <v>119</v>
      </c>
      <c r="H19" s="46">
        <v>0</v>
      </c>
      <c r="I19" s="46">
        <v>0</v>
      </c>
      <c r="J19" s="237" t="s">
        <v>751</v>
      </c>
      <c r="K19" s="238">
        <v>2007</v>
      </c>
    </row>
    <row r="20" spans="1:11" ht="30">
      <c r="A20" s="45">
        <v>17</v>
      </c>
      <c r="B20" s="236" t="s">
        <v>949</v>
      </c>
      <c r="C20" s="237" t="s">
        <v>37</v>
      </c>
      <c r="D20" s="237">
        <v>10</v>
      </c>
      <c r="E20" s="240">
        <v>126</v>
      </c>
      <c r="F20" s="237">
        <v>50</v>
      </c>
      <c r="G20" s="237">
        <v>14</v>
      </c>
      <c r="H20" s="46">
        <v>4500</v>
      </c>
      <c r="I20" s="46">
        <v>63000</v>
      </c>
      <c r="J20" s="237" t="s">
        <v>751</v>
      </c>
      <c r="K20" s="238">
        <v>2014</v>
      </c>
    </row>
    <row r="21" spans="1:11" ht="30">
      <c r="A21" s="45">
        <v>18</v>
      </c>
      <c r="B21" s="236" t="s">
        <v>950</v>
      </c>
      <c r="C21" s="237" t="s">
        <v>37</v>
      </c>
      <c r="D21" s="237">
        <v>12</v>
      </c>
      <c r="E21" s="237">
        <v>100000</v>
      </c>
      <c r="F21" s="237">
        <v>41.7</v>
      </c>
      <c r="G21" s="237">
        <v>1</v>
      </c>
      <c r="H21" s="46">
        <v>58300</v>
      </c>
      <c r="I21" s="46">
        <v>58300</v>
      </c>
      <c r="J21" s="237" t="s">
        <v>751</v>
      </c>
      <c r="K21" s="238">
        <v>2014</v>
      </c>
    </row>
    <row r="22" spans="1:11" ht="30">
      <c r="A22" s="45">
        <v>19</v>
      </c>
      <c r="B22" s="236" t="s">
        <v>950</v>
      </c>
      <c r="C22" s="237" t="s">
        <v>37</v>
      </c>
      <c r="D22" s="237">
        <v>12</v>
      </c>
      <c r="E22" s="237">
        <v>100000</v>
      </c>
      <c r="F22" s="237">
        <v>41.7</v>
      </c>
      <c r="G22" s="237">
        <v>1</v>
      </c>
      <c r="H22" s="46">
        <v>58300</v>
      </c>
      <c r="I22" s="46">
        <v>58300</v>
      </c>
      <c r="J22" s="237" t="s">
        <v>579</v>
      </c>
      <c r="K22" s="238">
        <v>2014</v>
      </c>
    </row>
    <row r="23" spans="1:11" ht="30">
      <c r="A23" s="45">
        <v>20</v>
      </c>
      <c r="B23" s="236" t="s">
        <v>951</v>
      </c>
      <c r="C23" s="237" t="s">
        <v>37</v>
      </c>
      <c r="D23" s="237">
        <v>10</v>
      </c>
      <c r="E23" s="237">
        <v>595000</v>
      </c>
      <c r="F23" s="237">
        <v>50</v>
      </c>
      <c r="G23" s="237">
        <v>17</v>
      </c>
      <c r="H23" s="46">
        <v>17500</v>
      </c>
      <c r="I23" s="46">
        <v>297500</v>
      </c>
      <c r="J23" s="237" t="s">
        <v>751</v>
      </c>
      <c r="K23" s="238">
        <v>2014</v>
      </c>
    </row>
    <row r="24" spans="1:11" ht="30">
      <c r="A24" s="45">
        <v>21</v>
      </c>
      <c r="B24" s="241" t="s">
        <v>952</v>
      </c>
      <c r="C24" s="242" t="s">
        <v>37</v>
      </c>
      <c r="D24" s="242">
        <v>10</v>
      </c>
      <c r="E24" s="242">
        <v>180000</v>
      </c>
      <c r="F24" s="242">
        <v>20</v>
      </c>
      <c r="G24" s="242">
        <v>3</v>
      </c>
      <c r="H24" s="243">
        <v>44000</v>
      </c>
      <c r="I24" s="243">
        <v>132000</v>
      </c>
      <c r="J24" s="242" t="s">
        <v>751</v>
      </c>
      <c r="K24" s="244">
        <v>2017</v>
      </c>
    </row>
    <row r="25" spans="1:11">
      <c r="A25" s="45">
        <v>22</v>
      </c>
      <c r="B25" s="236" t="s">
        <v>953</v>
      </c>
      <c r="C25" s="237" t="s">
        <v>37</v>
      </c>
      <c r="D25" s="237">
        <v>12</v>
      </c>
      <c r="E25" s="237">
        <v>30000</v>
      </c>
      <c r="F25" s="237">
        <v>60</v>
      </c>
      <c r="G25" s="237">
        <v>1</v>
      </c>
      <c r="H25" s="46">
        <v>12000</v>
      </c>
      <c r="I25" s="46">
        <v>12000</v>
      </c>
      <c r="J25" s="237" t="s">
        <v>751</v>
      </c>
      <c r="K25" s="238">
        <v>2012</v>
      </c>
    </row>
    <row r="26" spans="1:11" s="88" customFormat="1">
      <c r="A26" s="45">
        <v>23</v>
      </c>
      <c r="B26" s="241" t="s">
        <v>135</v>
      </c>
      <c r="C26" s="242" t="s">
        <v>37</v>
      </c>
      <c r="D26" s="242">
        <v>10</v>
      </c>
      <c r="E26" s="242">
        <v>55000</v>
      </c>
      <c r="F26" s="242">
        <v>20</v>
      </c>
      <c r="G26" s="242">
        <v>1</v>
      </c>
      <c r="H26" s="243">
        <v>44000</v>
      </c>
      <c r="I26" s="243">
        <v>44000</v>
      </c>
      <c r="J26" s="242" t="s">
        <v>508</v>
      </c>
      <c r="K26" s="244">
        <v>2017</v>
      </c>
    </row>
    <row r="27" spans="1:11">
      <c r="A27" s="45">
        <v>24</v>
      </c>
      <c r="B27" s="245" t="s">
        <v>230</v>
      </c>
      <c r="C27" s="246" t="s">
        <v>512</v>
      </c>
      <c r="D27" s="246">
        <v>5</v>
      </c>
      <c r="E27" s="246">
        <v>107100</v>
      </c>
      <c r="F27" s="246">
        <v>40</v>
      </c>
      <c r="G27" s="246">
        <v>15.3</v>
      </c>
      <c r="H27" s="247">
        <v>4200</v>
      </c>
      <c r="I27" s="247">
        <v>64260</v>
      </c>
      <c r="J27" s="246" t="s">
        <v>508</v>
      </c>
      <c r="K27" s="248">
        <v>2017</v>
      </c>
    </row>
    <row r="28" spans="1:11" ht="32.25" customHeight="1">
      <c r="A28" s="45">
        <v>25</v>
      </c>
      <c r="B28" s="249" t="s">
        <v>23</v>
      </c>
      <c r="C28" s="46" t="s">
        <v>65</v>
      </c>
      <c r="D28" s="46">
        <v>10</v>
      </c>
      <c r="E28" s="46">
        <v>35000</v>
      </c>
      <c r="F28" s="46">
        <v>0</v>
      </c>
      <c r="G28" s="237">
        <v>1</v>
      </c>
      <c r="H28" s="46">
        <v>35000</v>
      </c>
      <c r="I28" s="46">
        <v>35000</v>
      </c>
      <c r="J28" s="46" t="s">
        <v>865</v>
      </c>
      <c r="K28" s="238">
        <v>2019</v>
      </c>
    </row>
    <row r="29" spans="1:11" ht="36">
      <c r="A29" s="45">
        <v>26</v>
      </c>
      <c r="B29" s="249" t="s">
        <v>24</v>
      </c>
      <c r="C29" s="46" t="s">
        <v>65</v>
      </c>
      <c r="D29" s="46">
        <v>10</v>
      </c>
      <c r="E29" s="46">
        <v>30000</v>
      </c>
      <c r="F29" s="46">
        <v>0</v>
      </c>
      <c r="G29" s="237">
        <v>1</v>
      </c>
      <c r="H29" s="46">
        <v>30000</v>
      </c>
      <c r="I29" s="46">
        <v>30000</v>
      </c>
      <c r="J29" s="46" t="s">
        <v>865</v>
      </c>
      <c r="K29" s="238">
        <v>2019</v>
      </c>
    </row>
    <row r="30" spans="1:11" ht="18">
      <c r="A30" s="45">
        <v>27</v>
      </c>
      <c r="B30" s="249" t="s">
        <v>25</v>
      </c>
      <c r="C30" s="46" t="s">
        <v>65</v>
      </c>
      <c r="D30" s="46">
        <v>10</v>
      </c>
      <c r="E30" s="46">
        <v>25000</v>
      </c>
      <c r="F30" s="46">
        <v>0</v>
      </c>
      <c r="G30" s="237">
        <v>1</v>
      </c>
      <c r="H30" s="46">
        <v>25000</v>
      </c>
      <c r="I30" s="46">
        <v>25000</v>
      </c>
      <c r="J30" s="46" t="s">
        <v>865</v>
      </c>
      <c r="K30" s="238">
        <v>2019</v>
      </c>
    </row>
    <row r="31" spans="1:11" ht="36">
      <c r="A31" s="45">
        <v>28</v>
      </c>
      <c r="B31" s="249" t="s">
        <v>26</v>
      </c>
      <c r="C31" s="46" t="s">
        <v>65</v>
      </c>
      <c r="D31" s="46">
        <v>10</v>
      </c>
      <c r="E31" s="46">
        <v>40000</v>
      </c>
      <c r="F31" s="46">
        <v>0</v>
      </c>
      <c r="G31" s="237">
        <v>10</v>
      </c>
      <c r="H31" s="46">
        <v>4000</v>
      </c>
      <c r="I31" s="46">
        <v>40000</v>
      </c>
      <c r="J31" s="46" t="s">
        <v>865</v>
      </c>
      <c r="K31" s="238">
        <v>2019</v>
      </c>
    </row>
    <row r="32" spans="1:11" ht="18">
      <c r="A32" s="45">
        <v>29</v>
      </c>
      <c r="B32" s="249" t="s">
        <v>513</v>
      </c>
      <c r="C32" s="46" t="s">
        <v>65</v>
      </c>
      <c r="D32" s="46"/>
      <c r="E32" s="46"/>
      <c r="F32" s="46"/>
      <c r="G32" s="237">
        <v>1</v>
      </c>
      <c r="H32" s="46"/>
      <c r="I32" s="46"/>
      <c r="J32" s="44" t="s">
        <v>579</v>
      </c>
      <c r="K32" s="238"/>
    </row>
    <row r="33" spans="1:11" ht="54">
      <c r="A33" s="45">
        <v>30</v>
      </c>
      <c r="B33" s="249" t="s">
        <v>514</v>
      </c>
      <c r="C33" s="46" t="s">
        <v>65</v>
      </c>
      <c r="D33" s="46"/>
      <c r="E33" s="46"/>
      <c r="F33" s="46"/>
      <c r="G33" s="237">
        <v>1</v>
      </c>
      <c r="H33" s="46"/>
      <c r="I33" s="46"/>
      <c r="J33" s="29" t="s">
        <v>579</v>
      </c>
      <c r="K33" s="238"/>
    </row>
    <row r="34" spans="1:11" ht="18">
      <c r="A34" s="45">
        <v>31</v>
      </c>
      <c r="B34" s="249" t="s">
        <v>513</v>
      </c>
      <c r="C34" s="46" t="s">
        <v>65</v>
      </c>
      <c r="D34" s="46"/>
      <c r="E34" s="46"/>
      <c r="F34" s="46"/>
      <c r="G34" s="237">
        <v>1</v>
      </c>
      <c r="H34" s="46"/>
      <c r="I34" s="46"/>
      <c r="J34" s="46" t="s">
        <v>751</v>
      </c>
      <c r="K34" s="238"/>
    </row>
    <row r="35" spans="1:11" ht="54">
      <c r="A35" s="45">
        <v>32</v>
      </c>
      <c r="B35" s="249" t="s">
        <v>514</v>
      </c>
      <c r="C35" s="46" t="s">
        <v>65</v>
      </c>
      <c r="D35" s="46"/>
      <c r="E35" s="46"/>
      <c r="F35" s="46"/>
      <c r="G35" s="237">
        <v>1</v>
      </c>
      <c r="H35" s="46"/>
      <c r="I35" s="46"/>
      <c r="J35" s="46" t="s">
        <v>751</v>
      </c>
      <c r="K35" s="238"/>
    </row>
    <row r="36" spans="1:11" ht="36">
      <c r="A36" s="45">
        <v>33</v>
      </c>
      <c r="B36" s="249" t="s">
        <v>463</v>
      </c>
      <c r="C36" s="46" t="s">
        <v>65</v>
      </c>
      <c r="D36" s="46">
        <v>10</v>
      </c>
      <c r="E36" s="46">
        <v>65000</v>
      </c>
      <c r="F36" s="46">
        <v>0</v>
      </c>
      <c r="G36" s="250">
        <v>1</v>
      </c>
      <c r="H36" s="46">
        <v>65000</v>
      </c>
      <c r="I36" s="46">
        <v>65000</v>
      </c>
      <c r="J36" s="46" t="s">
        <v>865</v>
      </c>
      <c r="K36" s="238">
        <v>2019</v>
      </c>
    </row>
    <row r="37" spans="1:11" ht="36">
      <c r="A37" s="45">
        <v>34</v>
      </c>
      <c r="B37" s="249" t="s">
        <v>1074</v>
      </c>
      <c r="C37" s="46" t="s">
        <v>65</v>
      </c>
      <c r="D37" s="46">
        <v>50</v>
      </c>
      <c r="E37" s="46"/>
      <c r="F37" s="46"/>
      <c r="G37" s="237">
        <v>131</v>
      </c>
      <c r="H37" s="46"/>
      <c r="I37" s="46"/>
      <c r="J37" s="46"/>
      <c r="K37" s="238"/>
    </row>
    <row r="38" spans="1:11" ht="18">
      <c r="A38" s="185"/>
      <c r="B38" s="251" t="s">
        <v>861</v>
      </c>
      <c r="C38" s="252"/>
      <c r="D38" s="252"/>
      <c r="E38" s="252"/>
      <c r="F38" s="252"/>
      <c r="G38" s="253"/>
      <c r="H38" s="252"/>
      <c r="I38" s="35">
        <f>SUBTOTAL(109,I4:I37)</f>
        <v>4353532.57</v>
      </c>
      <c r="J38" s="252"/>
      <c r="K38" s="254"/>
    </row>
    <row r="40" spans="1:11" ht="46.5" customHeight="1">
      <c r="A40" s="488" t="s">
        <v>1154</v>
      </c>
      <c r="B40" s="488"/>
      <c r="C40" s="488"/>
      <c r="D40" s="488"/>
      <c r="E40" s="488"/>
      <c r="F40" s="506" t="s">
        <v>1152</v>
      </c>
      <c r="G40" s="506"/>
    </row>
  </sheetData>
  <mergeCells count="4">
    <mergeCell ref="A2:K2"/>
    <mergeCell ref="J1:K1"/>
    <mergeCell ref="A40:E40"/>
    <mergeCell ref="F40:G40"/>
  </mergeCells>
  <pageMargins left="0.7" right="0.7" top="0.75" bottom="0.75" header="0.3" footer="0.3"/>
  <pageSetup paperSize="9" scale="94" orientation="landscape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61"/>
  <sheetViews>
    <sheetView workbookViewId="0">
      <selection activeCell="F5" sqref="F5"/>
    </sheetView>
  </sheetViews>
  <sheetFormatPr defaultRowHeight="15"/>
  <cols>
    <col min="1" max="1" width="6.7109375" customWidth="1"/>
    <col min="2" max="2" width="22.140625" customWidth="1"/>
    <col min="3" max="4" width="8.7109375" customWidth="1"/>
    <col min="5" max="5" width="14.140625" customWidth="1"/>
    <col min="6" max="6" width="8.85546875" customWidth="1"/>
    <col min="7" max="7" width="10.7109375" customWidth="1"/>
    <col min="8" max="8" width="15" customWidth="1"/>
    <col min="9" max="9" width="14.28515625" customWidth="1"/>
    <col min="10" max="10" width="21.140625" customWidth="1"/>
    <col min="11" max="11" width="11.7109375" customWidth="1"/>
  </cols>
  <sheetData>
    <row r="1" spans="1:11" ht="66.75" customHeight="1">
      <c r="J1" s="485" t="s">
        <v>1177</v>
      </c>
      <c r="K1" s="485"/>
    </row>
    <row r="2" spans="1:11" ht="47.25" customHeight="1" thickBot="1">
      <c r="A2" s="486" t="s">
        <v>1113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ht="64.5" customHeight="1" thickBot="1">
      <c r="A3" s="441" t="s">
        <v>353</v>
      </c>
      <c r="B3" s="441" t="s">
        <v>58</v>
      </c>
      <c r="C3" s="441" t="s">
        <v>60</v>
      </c>
      <c r="D3" s="442" t="s">
        <v>32</v>
      </c>
      <c r="E3" s="443" t="s">
        <v>674</v>
      </c>
      <c r="F3" s="443" t="s">
        <v>1116</v>
      </c>
      <c r="G3" s="441" t="s">
        <v>33</v>
      </c>
      <c r="H3" s="441" t="s">
        <v>515</v>
      </c>
      <c r="I3" s="444" t="s">
        <v>443</v>
      </c>
      <c r="J3" s="445" t="s">
        <v>910</v>
      </c>
      <c r="K3" s="446" t="s">
        <v>516</v>
      </c>
    </row>
    <row r="4" spans="1:11" ht="30">
      <c r="A4" s="29">
        <v>1</v>
      </c>
      <c r="B4" s="29" t="s">
        <v>572</v>
      </c>
      <c r="C4" s="29" t="s">
        <v>65</v>
      </c>
      <c r="D4" s="38"/>
      <c r="E4" s="97">
        <v>33283304</v>
      </c>
      <c r="F4" s="29">
        <v>92.1</v>
      </c>
      <c r="G4" s="29">
        <v>2</v>
      </c>
      <c r="H4" s="97">
        <v>1314025</v>
      </c>
      <c r="I4" s="97">
        <v>2628050</v>
      </c>
      <c r="J4" s="29" t="s">
        <v>751</v>
      </c>
      <c r="K4" s="29" t="s">
        <v>517</v>
      </c>
    </row>
    <row r="5" spans="1:11" ht="30">
      <c r="A5" s="29">
        <v>2</v>
      </c>
      <c r="B5" s="29" t="s">
        <v>573</v>
      </c>
      <c r="C5" s="29" t="s">
        <v>65</v>
      </c>
      <c r="D5" s="29"/>
      <c r="E5" s="97">
        <v>200847530</v>
      </c>
      <c r="F5" s="29">
        <v>92.1</v>
      </c>
      <c r="G5" s="29">
        <v>10</v>
      </c>
      <c r="H5" s="97">
        <v>1585892</v>
      </c>
      <c r="I5" s="97">
        <v>15858920</v>
      </c>
      <c r="J5" s="29" t="s">
        <v>751</v>
      </c>
      <c r="K5" s="29" t="s">
        <v>517</v>
      </c>
    </row>
    <row r="6" spans="1:11" ht="30">
      <c r="A6" s="29">
        <v>3</v>
      </c>
      <c r="B6" s="29" t="s">
        <v>574</v>
      </c>
      <c r="C6" s="29" t="s">
        <v>65</v>
      </c>
      <c r="D6" s="29"/>
      <c r="E6" s="97">
        <v>638514502</v>
      </c>
      <c r="F6" s="29">
        <v>92.1</v>
      </c>
      <c r="G6" s="29">
        <v>31</v>
      </c>
      <c r="H6" s="97">
        <v>1626358</v>
      </c>
      <c r="I6" s="97">
        <v>50417098</v>
      </c>
      <c r="J6" s="29" t="s">
        <v>751</v>
      </c>
      <c r="K6" s="29" t="s">
        <v>517</v>
      </c>
    </row>
    <row r="7" spans="1:11" ht="30">
      <c r="A7" s="29">
        <v>4</v>
      </c>
      <c r="B7" s="29" t="s">
        <v>575</v>
      </c>
      <c r="C7" s="29" t="s">
        <v>65</v>
      </c>
      <c r="D7" s="29"/>
      <c r="E7" s="97">
        <v>205110000</v>
      </c>
      <c r="F7" s="29">
        <v>94.84</v>
      </c>
      <c r="G7" s="29">
        <v>43</v>
      </c>
      <c r="H7" s="97">
        <v>246132</v>
      </c>
      <c r="I7" s="97">
        <v>10583676</v>
      </c>
      <c r="J7" s="29" t="s">
        <v>713</v>
      </c>
      <c r="K7" s="29" t="s">
        <v>517</v>
      </c>
    </row>
    <row r="8" spans="1:11" ht="30">
      <c r="A8" s="29">
        <v>5</v>
      </c>
      <c r="B8" s="29" t="s">
        <v>576</v>
      </c>
      <c r="C8" s="29" t="s">
        <v>65</v>
      </c>
      <c r="D8" s="29">
        <v>40</v>
      </c>
      <c r="E8" s="97">
        <v>300000</v>
      </c>
      <c r="F8" s="29">
        <v>92.5</v>
      </c>
      <c r="G8" s="29">
        <v>3</v>
      </c>
      <c r="H8" s="97">
        <v>7500</v>
      </c>
      <c r="I8" s="97">
        <v>22500</v>
      </c>
      <c r="J8" s="29"/>
      <c r="K8" s="29" t="s">
        <v>517</v>
      </c>
    </row>
    <row r="9" spans="1:11" ht="45">
      <c r="A9" s="29">
        <v>6</v>
      </c>
      <c r="B9" s="29" t="s">
        <v>519</v>
      </c>
      <c r="C9" s="29" t="s">
        <v>146</v>
      </c>
      <c r="D9" s="29">
        <v>30</v>
      </c>
      <c r="E9" s="97">
        <v>0</v>
      </c>
      <c r="F9" s="29">
        <v>100</v>
      </c>
      <c r="G9" s="29">
        <v>12</v>
      </c>
      <c r="H9" s="97">
        <v>0</v>
      </c>
      <c r="I9" s="97">
        <v>0</v>
      </c>
      <c r="J9" s="46" t="s">
        <v>520</v>
      </c>
      <c r="K9" s="29" t="s">
        <v>517</v>
      </c>
    </row>
    <row r="10" spans="1:11" s="88" customFormat="1" ht="29.25" customHeight="1">
      <c r="A10" s="29">
        <v>7</v>
      </c>
      <c r="B10" s="126" t="s">
        <v>521</v>
      </c>
      <c r="C10" s="126" t="s">
        <v>422</v>
      </c>
      <c r="D10" s="126"/>
      <c r="E10" s="157"/>
      <c r="F10" s="126"/>
      <c r="G10" s="126">
        <v>1.5</v>
      </c>
      <c r="H10" s="157" t="s">
        <v>522</v>
      </c>
      <c r="I10" s="157" t="s">
        <v>522</v>
      </c>
      <c r="J10" s="126" t="s">
        <v>523</v>
      </c>
      <c r="K10" s="126" t="s">
        <v>517</v>
      </c>
    </row>
    <row r="11" spans="1:11" s="88" customFormat="1" ht="30">
      <c r="A11" s="29">
        <v>8</v>
      </c>
      <c r="B11" s="63" t="s">
        <v>524</v>
      </c>
      <c r="C11" s="63" t="s">
        <v>146</v>
      </c>
      <c r="D11" s="63">
        <v>30</v>
      </c>
      <c r="E11" s="129">
        <v>0</v>
      </c>
      <c r="F11" s="63">
        <v>100</v>
      </c>
      <c r="G11" s="63">
        <v>8.5</v>
      </c>
      <c r="H11" s="129">
        <v>0</v>
      </c>
      <c r="I11" s="129">
        <v>0</v>
      </c>
      <c r="J11" s="63" t="s">
        <v>525</v>
      </c>
      <c r="K11" s="63" t="s">
        <v>517</v>
      </c>
    </row>
    <row r="12" spans="1:11" s="88" customFormat="1" ht="30">
      <c r="A12" s="29">
        <v>9</v>
      </c>
      <c r="B12" s="126" t="s">
        <v>526</v>
      </c>
      <c r="C12" s="126" t="s">
        <v>146</v>
      </c>
      <c r="D12" s="126"/>
      <c r="E12" s="157"/>
      <c r="F12" s="126"/>
      <c r="G12" s="126" t="s">
        <v>522</v>
      </c>
      <c r="H12" s="157" t="s">
        <v>522</v>
      </c>
      <c r="I12" s="157" t="s">
        <v>522</v>
      </c>
      <c r="J12" s="126" t="s">
        <v>527</v>
      </c>
      <c r="K12" s="126" t="s">
        <v>528</v>
      </c>
    </row>
    <row r="13" spans="1:11">
      <c r="A13" s="29">
        <v>10</v>
      </c>
      <c r="B13" s="29" t="s">
        <v>529</v>
      </c>
      <c r="C13" s="29" t="s">
        <v>65</v>
      </c>
      <c r="D13" s="29"/>
      <c r="E13" s="97">
        <v>43433712</v>
      </c>
      <c r="F13" s="29">
        <v>92.56</v>
      </c>
      <c r="G13" s="29">
        <v>1</v>
      </c>
      <c r="H13" s="97">
        <v>3231468</v>
      </c>
      <c r="I13" s="97">
        <v>3231468</v>
      </c>
      <c r="J13" s="29" t="s">
        <v>751</v>
      </c>
      <c r="K13" s="29" t="s">
        <v>517</v>
      </c>
    </row>
    <row r="14" spans="1:11" ht="30">
      <c r="A14" s="29">
        <v>11</v>
      </c>
      <c r="B14" s="29" t="s">
        <v>577</v>
      </c>
      <c r="C14" s="29" t="s">
        <v>65</v>
      </c>
      <c r="D14" s="29">
        <v>40</v>
      </c>
      <c r="E14" s="97">
        <v>2500000</v>
      </c>
      <c r="F14" s="29">
        <v>55</v>
      </c>
      <c r="G14" s="29">
        <v>1</v>
      </c>
      <c r="H14" s="97">
        <v>1125000</v>
      </c>
      <c r="I14" s="97">
        <v>1125000</v>
      </c>
      <c r="J14" s="29" t="s">
        <v>530</v>
      </c>
      <c r="K14" s="29" t="s">
        <v>531</v>
      </c>
    </row>
    <row r="15" spans="1:11">
      <c r="A15" s="29">
        <v>12</v>
      </c>
      <c r="B15" s="29" t="s">
        <v>532</v>
      </c>
      <c r="C15" s="29" t="s">
        <v>65</v>
      </c>
      <c r="D15" s="29">
        <v>8</v>
      </c>
      <c r="E15" s="97">
        <v>0</v>
      </c>
      <c r="F15" s="29">
        <v>100</v>
      </c>
      <c r="G15" s="29">
        <v>1</v>
      </c>
      <c r="H15" s="97">
        <v>0</v>
      </c>
      <c r="I15" s="97">
        <v>0</v>
      </c>
      <c r="J15" s="29" t="s">
        <v>533</v>
      </c>
      <c r="K15" s="29" t="s">
        <v>534</v>
      </c>
    </row>
    <row r="16" spans="1:11" ht="45">
      <c r="A16" s="29">
        <v>13</v>
      </c>
      <c r="B16" s="29" t="s">
        <v>535</v>
      </c>
      <c r="C16" s="29" t="s">
        <v>536</v>
      </c>
      <c r="D16" s="29">
        <v>100</v>
      </c>
      <c r="E16" s="97" t="s">
        <v>876</v>
      </c>
      <c r="F16" s="29">
        <v>37</v>
      </c>
      <c r="G16" s="29">
        <v>1000</v>
      </c>
      <c r="H16" s="97">
        <v>3654</v>
      </c>
      <c r="I16" s="97">
        <v>3654000</v>
      </c>
      <c r="J16" s="29" t="s">
        <v>518</v>
      </c>
      <c r="K16" s="29" t="s">
        <v>517</v>
      </c>
    </row>
    <row r="17" spans="1:11" ht="45">
      <c r="A17" s="29">
        <v>14</v>
      </c>
      <c r="B17" s="29" t="s">
        <v>578</v>
      </c>
      <c r="C17" s="29" t="s">
        <v>537</v>
      </c>
      <c r="D17" s="29">
        <v>30</v>
      </c>
      <c r="E17" s="97">
        <v>0</v>
      </c>
      <c r="F17" s="29">
        <v>100</v>
      </c>
      <c r="G17" s="29">
        <v>12000</v>
      </c>
      <c r="H17" s="97">
        <v>0</v>
      </c>
      <c r="I17" s="97">
        <v>0</v>
      </c>
      <c r="J17" s="29" t="s">
        <v>530</v>
      </c>
      <c r="K17" s="29" t="s">
        <v>517</v>
      </c>
    </row>
    <row r="18" spans="1:11" ht="30">
      <c r="A18" s="29">
        <v>15</v>
      </c>
      <c r="B18" s="29" t="s">
        <v>538</v>
      </c>
      <c r="C18" s="29" t="s">
        <v>65</v>
      </c>
      <c r="D18" s="29"/>
      <c r="E18" s="97">
        <v>112226175</v>
      </c>
      <c r="F18" s="29">
        <v>91.6</v>
      </c>
      <c r="G18" s="29">
        <v>1</v>
      </c>
      <c r="H18" s="97">
        <v>9426999</v>
      </c>
      <c r="I18" s="97">
        <v>9426999</v>
      </c>
      <c r="J18" s="29" t="s">
        <v>751</v>
      </c>
      <c r="K18" s="29" t="s">
        <v>517</v>
      </c>
    </row>
    <row r="19" spans="1:11">
      <c r="A19" s="29">
        <v>16</v>
      </c>
      <c r="B19" s="29" t="s">
        <v>539</v>
      </c>
      <c r="C19" s="29" t="s">
        <v>65</v>
      </c>
      <c r="D19" s="29">
        <v>10</v>
      </c>
      <c r="E19" s="97">
        <v>0</v>
      </c>
      <c r="F19" s="29">
        <v>100</v>
      </c>
      <c r="G19" s="29">
        <v>13</v>
      </c>
      <c r="H19" s="97">
        <v>0</v>
      </c>
      <c r="I19" s="97">
        <v>0</v>
      </c>
      <c r="J19" s="29" t="s">
        <v>518</v>
      </c>
      <c r="K19" s="29" t="s">
        <v>517</v>
      </c>
    </row>
    <row r="20" spans="1:11" s="88" customFormat="1">
      <c r="A20" s="29">
        <v>17</v>
      </c>
      <c r="B20" s="126" t="s">
        <v>540</v>
      </c>
      <c r="C20" s="126" t="s">
        <v>541</v>
      </c>
      <c r="D20" s="126"/>
      <c r="E20" s="157"/>
      <c r="F20" s="126"/>
      <c r="G20" s="126">
        <v>3</v>
      </c>
      <c r="H20" s="157">
        <v>90000</v>
      </c>
      <c r="I20" s="157">
        <v>270000</v>
      </c>
      <c r="J20" s="126" t="s">
        <v>518</v>
      </c>
      <c r="K20" s="126"/>
    </row>
    <row r="21" spans="1:11" s="88" customFormat="1">
      <c r="A21" s="29">
        <v>18</v>
      </c>
      <c r="B21" s="63" t="s">
        <v>76</v>
      </c>
      <c r="C21" s="63" t="s">
        <v>65</v>
      </c>
      <c r="D21" s="63">
        <v>10</v>
      </c>
      <c r="E21" s="129">
        <v>0</v>
      </c>
      <c r="F21" s="63">
        <v>100</v>
      </c>
      <c r="G21" s="63">
        <v>4</v>
      </c>
      <c r="H21" s="129">
        <v>0</v>
      </c>
      <c r="I21" s="129">
        <v>0</v>
      </c>
      <c r="J21" s="63" t="s">
        <v>518</v>
      </c>
      <c r="K21" s="63" t="s">
        <v>517</v>
      </c>
    </row>
    <row r="22" spans="1:11" s="88" customFormat="1">
      <c r="A22" s="29">
        <v>19</v>
      </c>
      <c r="B22" s="126" t="s">
        <v>542</v>
      </c>
      <c r="C22" s="126" t="s">
        <v>543</v>
      </c>
      <c r="D22" s="126"/>
      <c r="E22" s="157"/>
      <c r="F22" s="126"/>
      <c r="G22" s="126">
        <v>2500</v>
      </c>
      <c r="H22" s="157" t="s">
        <v>522</v>
      </c>
      <c r="I22" s="157"/>
      <c r="J22" s="126" t="s">
        <v>544</v>
      </c>
      <c r="K22" s="169"/>
    </row>
    <row r="23" spans="1:11">
      <c r="A23" s="29">
        <v>20</v>
      </c>
      <c r="B23" s="29" t="s">
        <v>545</v>
      </c>
      <c r="C23" s="29" t="s">
        <v>65</v>
      </c>
      <c r="D23" s="29"/>
      <c r="E23" s="97">
        <v>355382888</v>
      </c>
      <c r="F23" s="29">
        <v>96.76</v>
      </c>
      <c r="G23" s="29">
        <v>1</v>
      </c>
      <c r="H23" s="97">
        <v>11514406</v>
      </c>
      <c r="I23" s="97">
        <v>11514406</v>
      </c>
      <c r="J23" s="29" t="s">
        <v>713</v>
      </c>
      <c r="K23" s="29" t="s">
        <v>517</v>
      </c>
    </row>
    <row r="24" spans="1:11">
      <c r="A24" s="29">
        <v>21</v>
      </c>
      <c r="B24" s="29" t="s">
        <v>68</v>
      </c>
      <c r="C24" s="29" t="s">
        <v>65</v>
      </c>
      <c r="D24" s="29"/>
      <c r="E24" s="97">
        <v>222640704</v>
      </c>
      <c r="F24" s="29">
        <v>95.2</v>
      </c>
      <c r="G24" s="29">
        <v>1</v>
      </c>
      <c r="H24" s="97">
        <v>10686754</v>
      </c>
      <c r="I24" s="97">
        <v>10686754</v>
      </c>
      <c r="J24" s="29" t="s">
        <v>713</v>
      </c>
      <c r="K24" s="29" t="s">
        <v>517</v>
      </c>
    </row>
    <row r="25" spans="1:11" ht="30">
      <c r="A25" s="29">
        <v>22</v>
      </c>
      <c r="B25" s="29" t="s">
        <v>402</v>
      </c>
      <c r="C25" s="29" t="s">
        <v>65</v>
      </c>
      <c r="D25" s="29">
        <v>10</v>
      </c>
      <c r="E25" s="97">
        <v>72000</v>
      </c>
      <c r="F25" s="29">
        <v>100</v>
      </c>
      <c r="G25" s="29">
        <v>3</v>
      </c>
      <c r="H25" s="97">
        <v>0</v>
      </c>
      <c r="I25" s="97">
        <v>0</v>
      </c>
      <c r="J25" s="29" t="s">
        <v>518</v>
      </c>
      <c r="K25" s="29" t="s">
        <v>546</v>
      </c>
    </row>
    <row r="26" spans="1:11">
      <c r="A26" s="29">
        <v>23</v>
      </c>
      <c r="B26" s="29" t="s">
        <v>98</v>
      </c>
      <c r="C26" s="29" t="s">
        <v>65</v>
      </c>
      <c r="D26" s="29">
        <v>10</v>
      </c>
      <c r="E26" s="97">
        <v>28000</v>
      </c>
      <c r="F26" s="29">
        <v>100</v>
      </c>
      <c r="G26" s="29">
        <v>1</v>
      </c>
      <c r="H26" s="97">
        <v>0</v>
      </c>
      <c r="I26" s="97">
        <v>0</v>
      </c>
      <c r="J26" s="29" t="s">
        <v>518</v>
      </c>
      <c r="K26" s="29" t="s">
        <v>546</v>
      </c>
    </row>
    <row r="27" spans="1:11">
      <c r="A27" s="29">
        <v>24</v>
      </c>
      <c r="B27" s="29" t="s">
        <v>547</v>
      </c>
      <c r="C27" s="29" t="s">
        <v>65</v>
      </c>
      <c r="D27" s="29">
        <v>10</v>
      </c>
      <c r="E27" s="97">
        <v>84000</v>
      </c>
      <c r="F27" s="29">
        <v>100</v>
      </c>
      <c r="G27" s="29">
        <v>6</v>
      </c>
      <c r="H27" s="97">
        <v>0</v>
      </c>
      <c r="I27" s="97">
        <v>0</v>
      </c>
      <c r="J27" s="29" t="s">
        <v>518</v>
      </c>
      <c r="K27" s="29" t="s">
        <v>546</v>
      </c>
    </row>
    <row r="28" spans="1:11">
      <c r="A28" s="29">
        <v>25</v>
      </c>
      <c r="B28" s="29" t="s">
        <v>377</v>
      </c>
      <c r="C28" s="29" t="s">
        <v>65</v>
      </c>
      <c r="D28" s="29">
        <v>10</v>
      </c>
      <c r="E28" s="97">
        <v>100000</v>
      </c>
      <c r="F28" s="29">
        <v>100</v>
      </c>
      <c r="G28" s="29">
        <v>1</v>
      </c>
      <c r="H28" s="97">
        <v>0</v>
      </c>
      <c r="I28" s="97">
        <v>0</v>
      </c>
      <c r="J28" s="29" t="s">
        <v>518</v>
      </c>
      <c r="K28" s="29" t="s">
        <v>546</v>
      </c>
    </row>
    <row r="29" spans="1:11">
      <c r="A29" s="29">
        <v>26</v>
      </c>
      <c r="B29" s="29" t="s">
        <v>98</v>
      </c>
      <c r="C29" s="29" t="s">
        <v>65</v>
      </c>
      <c r="D29" s="29">
        <v>10</v>
      </c>
      <c r="E29" s="97">
        <v>75000</v>
      </c>
      <c r="F29" s="29">
        <v>100</v>
      </c>
      <c r="G29" s="29">
        <v>1</v>
      </c>
      <c r="H29" s="97">
        <v>0</v>
      </c>
      <c r="I29" s="97">
        <v>0</v>
      </c>
      <c r="J29" s="29" t="s">
        <v>518</v>
      </c>
      <c r="K29" s="29" t="s">
        <v>546</v>
      </c>
    </row>
    <row r="30" spans="1:11">
      <c r="A30" s="29">
        <v>27</v>
      </c>
      <c r="B30" s="29" t="s">
        <v>98</v>
      </c>
      <c r="C30" s="29" t="s">
        <v>65</v>
      </c>
      <c r="D30" s="29">
        <v>10</v>
      </c>
      <c r="E30" s="97">
        <v>40000</v>
      </c>
      <c r="F30" s="29">
        <v>100</v>
      </c>
      <c r="G30" s="29">
        <v>1</v>
      </c>
      <c r="H30" s="97">
        <v>0</v>
      </c>
      <c r="I30" s="97">
        <v>0</v>
      </c>
      <c r="J30" s="29" t="s">
        <v>518</v>
      </c>
      <c r="K30" s="29" t="s">
        <v>546</v>
      </c>
    </row>
    <row r="31" spans="1:11" ht="45">
      <c r="A31" s="29">
        <v>28</v>
      </c>
      <c r="B31" s="29" t="s">
        <v>877</v>
      </c>
      <c r="C31" s="29" t="s">
        <v>65</v>
      </c>
      <c r="D31" s="29">
        <v>7</v>
      </c>
      <c r="E31" s="97">
        <v>0</v>
      </c>
      <c r="F31" s="29">
        <v>100</v>
      </c>
      <c r="G31" s="29">
        <v>1</v>
      </c>
      <c r="H31" s="97">
        <v>0</v>
      </c>
      <c r="I31" s="97">
        <v>0</v>
      </c>
      <c r="J31" s="29" t="s">
        <v>518</v>
      </c>
      <c r="K31" s="29" t="s">
        <v>546</v>
      </c>
    </row>
    <row r="32" spans="1:11">
      <c r="A32" s="29">
        <v>29</v>
      </c>
      <c r="B32" s="29" t="s">
        <v>548</v>
      </c>
      <c r="C32" s="29" t="s">
        <v>65</v>
      </c>
      <c r="D32" s="29">
        <v>7</v>
      </c>
      <c r="E32" s="97">
        <v>0</v>
      </c>
      <c r="F32" s="29">
        <v>100</v>
      </c>
      <c r="G32" s="29">
        <v>1</v>
      </c>
      <c r="H32" s="97">
        <v>0</v>
      </c>
      <c r="I32" s="97">
        <v>0</v>
      </c>
      <c r="J32" s="29" t="s">
        <v>518</v>
      </c>
      <c r="K32" s="29" t="s">
        <v>546</v>
      </c>
    </row>
    <row r="33" spans="1:11" s="88" customFormat="1">
      <c r="A33" s="29">
        <v>30</v>
      </c>
      <c r="B33" s="63" t="s">
        <v>140</v>
      </c>
      <c r="C33" s="63" t="s">
        <v>422</v>
      </c>
      <c r="D33" s="63"/>
      <c r="E33" s="129"/>
      <c r="F33" s="63"/>
      <c r="G33" s="63">
        <v>1.2</v>
      </c>
      <c r="H33" s="129"/>
      <c r="I33" s="129"/>
      <c r="J33" s="63" t="s">
        <v>518</v>
      </c>
      <c r="K33" s="63" t="s">
        <v>517</v>
      </c>
    </row>
    <row r="34" spans="1:11" ht="30">
      <c r="A34" s="29">
        <v>31</v>
      </c>
      <c r="B34" s="29" t="s">
        <v>549</v>
      </c>
      <c r="C34" s="29" t="s">
        <v>65</v>
      </c>
      <c r="D34" s="29">
        <v>5</v>
      </c>
      <c r="E34" s="97">
        <v>0</v>
      </c>
      <c r="F34" s="29">
        <v>100</v>
      </c>
      <c r="G34" s="29">
        <v>1</v>
      </c>
      <c r="H34" s="97">
        <v>0</v>
      </c>
      <c r="I34" s="97">
        <v>0</v>
      </c>
      <c r="J34" s="29" t="s">
        <v>518</v>
      </c>
      <c r="K34" s="29" t="s">
        <v>546</v>
      </c>
    </row>
    <row r="35" spans="1:11" ht="30">
      <c r="A35" s="29">
        <v>32</v>
      </c>
      <c r="B35" s="29" t="s">
        <v>550</v>
      </c>
      <c r="C35" s="29" t="s">
        <v>65</v>
      </c>
      <c r="D35" s="29">
        <v>10</v>
      </c>
      <c r="E35" s="97">
        <v>1600000</v>
      </c>
      <c r="F35" s="29">
        <v>60</v>
      </c>
      <c r="G35" s="29">
        <v>1</v>
      </c>
      <c r="H35" s="97">
        <v>640000</v>
      </c>
      <c r="I35" s="97">
        <v>640000</v>
      </c>
      <c r="J35" s="29" t="s">
        <v>518</v>
      </c>
      <c r="K35" s="29" t="s">
        <v>551</v>
      </c>
    </row>
    <row r="36" spans="1:11" ht="30">
      <c r="A36" s="29">
        <v>33</v>
      </c>
      <c r="B36" s="29" t="s">
        <v>552</v>
      </c>
      <c r="C36" s="29" t="s">
        <v>65</v>
      </c>
      <c r="D36" s="29">
        <v>7</v>
      </c>
      <c r="E36" s="97">
        <v>70000</v>
      </c>
      <c r="F36" s="29">
        <v>85.7</v>
      </c>
      <c r="G36" s="29">
        <v>1</v>
      </c>
      <c r="H36" s="97">
        <v>10010</v>
      </c>
      <c r="I36" s="97">
        <v>10010</v>
      </c>
      <c r="J36" s="29" t="s">
        <v>518</v>
      </c>
      <c r="K36" s="29" t="s">
        <v>551</v>
      </c>
    </row>
    <row r="37" spans="1:11">
      <c r="A37" s="29">
        <v>34</v>
      </c>
      <c r="B37" s="29" t="s">
        <v>553</v>
      </c>
      <c r="C37" s="29" t="s">
        <v>65</v>
      </c>
      <c r="D37" s="29">
        <v>20</v>
      </c>
      <c r="E37" s="97">
        <v>4000000</v>
      </c>
      <c r="F37" s="29">
        <v>25</v>
      </c>
      <c r="G37" s="29">
        <v>1</v>
      </c>
      <c r="H37" s="97">
        <v>3000000</v>
      </c>
      <c r="I37" s="97">
        <v>3000000</v>
      </c>
      <c r="J37" s="29" t="s">
        <v>518</v>
      </c>
      <c r="K37" s="29" t="s">
        <v>554</v>
      </c>
    </row>
    <row r="38" spans="1:11">
      <c r="A38" s="29">
        <v>35</v>
      </c>
      <c r="B38" s="29" t="s">
        <v>555</v>
      </c>
      <c r="C38" s="29" t="s">
        <v>65</v>
      </c>
      <c r="D38" s="29">
        <v>8</v>
      </c>
      <c r="E38" s="97">
        <v>1200000</v>
      </c>
      <c r="F38" s="29">
        <v>62.5</v>
      </c>
      <c r="G38" s="29">
        <v>1</v>
      </c>
      <c r="H38" s="97">
        <v>450000</v>
      </c>
      <c r="I38" s="97">
        <v>450000</v>
      </c>
      <c r="J38" s="29" t="s">
        <v>518</v>
      </c>
      <c r="K38" s="29" t="s">
        <v>554</v>
      </c>
    </row>
    <row r="39" spans="1:11">
      <c r="A39" s="29">
        <v>36</v>
      </c>
      <c r="B39" s="29" t="s">
        <v>103</v>
      </c>
      <c r="C39" s="29" t="s">
        <v>65</v>
      </c>
      <c r="D39" s="29">
        <v>5</v>
      </c>
      <c r="E39" s="97">
        <v>145000</v>
      </c>
      <c r="F39" s="29">
        <v>100</v>
      </c>
      <c r="G39" s="29">
        <v>1</v>
      </c>
      <c r="H39" s="97">
        <v>0</v>
      </c>
      <c r="I39" s="97">
        <v>0</v>
      </c>
      <c r="J39" s="29" t="s">
        <v>518</v>
      </c>
      <c r="K39" s="29" t="s">
        <v>554</v>
      </c>
    </row>
    <row r="40" spans="1:11" ht="45">
      <c r="A40" s="29">
        <v>37</v>
      </c>
      <c r="B40" s="29" t="s">
        <v>556</v>
      </c>
      <c r="C40" s="29" t="s">
        <v>65</v>
      </c>
      <c r="D40" s="29">
        <v>7</v>
      </c>
      <c r="E40" s="97">
        <v>78000</v>
      </c>
      <c r="F40" s="29">
        <v>57.1</v>
      </c>
      <c r="G40" s="29">
        <v>1</v>
      </c>
      <c r="H40" s="97">
        <v>33462</v>
      </c>
      <c r="I40" s="97">
        <v>33462</v>
      </c>
      <c r="J40" s="29" t="s">
        <v>518</v>
      </c>
      <c r="K40" s="29" t="s">
        <v>557</v>
      </c>
    </row>
    <row r="41" spans="1:11" ht="30">
      <c r="A41" s="29">
        <v>38</v>
      </c>
      <c r="B41" s="29" t="s">
        <v>558</v>
      </c>
      <c r="C41" s="29" t="s">
        <v>65</v>
      </c>
      <c r="D41" s="29">
        <v>8</v>
      </c>
      <c r="E41" s="97">
        <v>150000</v>
      </c>
      <c r="F41" s="29">
        <v>50</v>
      </c>
      <c r="G41" s="29">
        <v>1</v>
      </c>
      <c r="H41" s="97">
        <v>75000</v>
      </c>
      <c r="I41" s="97">
        <v>75000</v>
      </c>
      <c r="J41" s="29" t="s">
        <v>518</v>
      </c>
      <c r="K41" s="29" t="s">
        <v>557</v>
      </c>
    </row>
    <row r="42" spans="1:11" s="88" customFormat="1" ht="45">
      <c r="A42" s="29">
        <v>39</v>
      </c>
      <c r="B42" s="126" t="s">
        <v>559</v>
      </c>
      <c r="C42" s="126" t="s">
        <v>65</v>
      </c>
      <c r="D42" s="126"/>
      <c r="E42" s="157"/>
      <c r="F42" s="126"/>
      <c r="G42" s="126">
        <v>20</v>
      </c>
      <c r="H42" s="157"/>
      <c r="I42" s="157"/>
      <c r="J42" s="126" t="s">
        <v>560</v>
      </c>
      <c r="K42" s="126" t="s">
        <v>557</v>
      </c>
    </row>
    <row r="43" spans="1:11" s="88" customFormat="1" ht="60">
      <c r="A43" s="29">
        <v>40</v>
      </c>
      <c r="B43" s="63" t="s">
        <v>561</v>
      </c>
      <c r="C43" s="63" t="s">
        <v>65</v>
      </c>
      <c r="D43" s="63"/>
      <c r="E43" s="129"/>
      <c r="F43" s="63"/>
      <c r="G43" s="63">
        <v>21</v>
      </c>
      <c r="H43" s="129"/>
      <c r="I43" s="129"/>
      <c r="J43" s="63" t="s">
        <v>562</v>
      </c>
      <c r="K43" s="63" t="s">
        <v>557</v>
      </c>
    </row>
    <row r="44" spans="1:11" s="88" customFormat="1" ht="60">
      <c r="A44" s="29">
        <v>41</v>
      </c>
      <c r="B44" s="126" t="s">
        <v>563</v>
      </c>
      <c r="C44" s="126" t="s">
        <v>65</v>
      </c>
      <c r="D44" s="126"/>
      <c r="E44" s="157"/>
      <c r="F44" s="126"/>
      <c r="G44" s="126">
        <v>22</v>
      </c>
      <c r="H44" s="157"/>
      <c r="I44" s="157"/>
      <c r="J44" s="126" t="s">
        <v>562</v>
      </c>
      <c r="K44" s="126" t="s">
        <v>557</v>
      </c>
    </row>
    <row r="45" spans="1:11" s="88" customFormat="1" ht="45">
      <c r="A45" s="29">
        <v>42</v>
      </c>
      <c r="B45" s="63" t="s">
        <v>564</v>
      </c>
      <c r="C45" s="63" t="s">
        <v>65</v>
      </c>
      <c r="D45" s="63"/>
      <c r="E45" s="129"/>
      <c r="F45" s="63"/>
      <c r="G45" s="63">
        <v>1</v>
      </c>
      <c r="H45" s="129"/>
      <c r="I45" s="129"/>
      <c r="J45" s="63" t="s">
        <v>562</v>
      </c>
      <c r="K45" s="63" t="s">
        <v>557</v>
      </c>
    </row>
    <row r="46" spans="1:11" s="88" customFormat="1" ht="45">
      <c r="A46" s="29">
        <v>43</v>
      </c>
      <c r="B46" s="126" t="s">
        <v>565</v>
      </c>
      <c r="C46" s="126" t="s">
        <v>65</v>
      </c>
      <c r="D46" s="126"/>
      <c r="E46" s="157"/>
      <c r="F46" s="126"/>
      <c r="G46" s="126">
        <v>1</v>
      </c>
      <c r="H46" s="157"/>
      <c r="I46" s="157"/>
      <c r="J46" s="126" t="s">
        <v>562</v>
      </c>
      <c r="K46" s="126" t="s">
        <v>557</v>
      </c>
    </row>
    <row r="47" spans="1:11" s="88" customFormat="1" ht="45">
      <c r="A47" s="29">
        <v>44</v>
      </c>
      <c r="B47" s="63" t="s">
        <v>566</v>
      </c>
      <c r="C47" s="63" t="s">
        <v>65</v>
      </c>
      <c r="D47" s="63"/>
      <c r="E47" s="129"/>
      <c r="F47" s="63"/>
      <c r="G47" s="63">
        <v>21</v>
      </c>
      <c r="H47" s="129"/>
      <c r="I47" s="129"/>
      <c r="J47" s="63" t="s">
        <v>562</v>
      </c>
      <c r="K47" s="63" t="s">
        <v>557</v>
      </c>
    </row>
    <row r="48" spans="1:11" s="88" customFormat="1" ht="45">
      <c r="A48" s="29">
        <v>45</v>
      </c>
      <c r="B48" s="126" t="s">
        <v>567</v>
      </c>
      <c r="C48" s="126" t="s">
        <v>65</v>
      </c>
      <c r="D48" s="126"/>
      <c r="E48" s="157"/>
      <c r="F48" s="126"/>
      <c r="G48" s="126">
        <v>22</v>
      </c>
      <c r="H48" s="157"/>
      <c r="I48" s="157"/>
      <c r="J48" s="126" t="s">
        <v>562</v>
      </c>
      <c r="K48" s="126" t="s">
        <v>557</v>
      </c>
    </row>
    <row r="49" spans="1:11" s="88" customFormat="1" ht="45">
      <c r="A49" s="29">
        <v>46</v>
      </c>
      <c r="B49" s="63" t="s">
        <v>568</v>
      </c>
      <c r="C49" s="63" t="s">
        <v>65</v>
      </c>
      <c r="D49" s="63"/>
      <c r="E49" s="129"/>
      <c r="F49" s="63"/>
      <c r="G49" s="63">
        <v>22</v>
      </c>
      <c r="H49" s="129"/>
      <c r="I49" s="129"/>
      <c r="J49" s="63" t="s">
        <v>562</v>
      </c>
      <c r="K49" s="63" t="s">
        <v>557</v>
      </c>
    </row>
    <row r="50" spans="1:11" s="88" customFormat="1" ht="45">
      <c r="A50" s="29">
        <v>47</v>
      </c>
      <c r="B50" s="126" t="s">
        <v>569</v>
      </c>
      <c r="C50" s="126" t="s">
        <v>65</v>
      </c>
      <c r="D50" s="126"/>
      <c r="E50" s="157"/>
      <c r="F50" s="126"/>
      <c r="G50" s="126">
        <v>22</v>
      </c>
      <c r="H50" s="157"/>
      <c r="I50" s="157"/>
      <c r="J50" s="126" t="s">
        <v>562</v>
      </c>
      <c r="K50" s="126"/>
    </row>
    <row r="51" spans="1:11" s="88" customFormat="1" ht="45">
      <c r="A51" s="29">
        <v>48</v>
      </c>
      <c r="B51" s="63" t="s">
        <v>570</v>
      </c>
      <c r="C51" s="63" t="s">
        <v>65</v>
      </c>
      <c r="D51" s="63"/>
      <c r="E51" s="129"/>
      <c r="F51" s="63"/>
      <c r="G51" s="63">
        <v>1</v>
      </c>
      <c r="H51" s="129"/>
      <c r="I51" s="129"/>
      <c r="J51" s="63" t="s">
        <v>562</v>
      </c>
      <c r="K51" s="63"/>
    </row>
    <row r="52" spans="1:11" s="88" customFormat="1" ht="45">
      <c r="A52" s="29">
        <v>49</v>
      </c>
      <c r="B52" s="126" t="s">
        <v>571</v>
      </c>
      <c r="C52" s="126" t="s">
        <v>65</v>
      </c>
      <c r="D52" s="126"/>
      <c r="E52" s="157"/>
      <c r="F52" s="126"/>
      <c r="G52" s="126">
        <v>111</v>
      </c>
      <c r="H52" s="157"/>
      <c r="I52" s="157"/>
      <c r="J52" s="126" t="s">
        <v>562</v>
      </c>
      <c r="K52" s="126"/>
    </row>
    <row r="53" spans="1:11">
      <c r="A53" s="29">
        <v>50</v>
      </c>
      <c r="B53" s="44" t="s">
        <v>23</v>
      </c>
      <c r="C53" s="29" t="s">
        <v>65</v>
      </c>
      <c r="D53" s="29">
        <v>10</v>
      </c>
      <c r="E53" s="97">
        <v>35000</v>
      </c>
      <c r="F53" s="29">
        <v>0</v>
      </c>
      <c r="G53" s="29">
        <v>1</v>
      </c>
      <c r="H53" s="97">
        <v>35000</v>
      </c>
      <c r="I53" s="97">
        <v>35000</v>
      </c>
      <c r="J53" s="29" t="s">
        <v>865</v>
      </c>
      <c r="K53" s="29" t="s">
        <v>240</v>
      </c>
    </row>
    <row r="54" spans="1:11">
      <c r="A54" s="29">
        <v>51</v>
      </c>
      <c r="B54" s="44" t="s">
        <v>24</v>
      </c>
      <c r="C54" s="29" t="s">
        <v>65</v>
      </c>
      <c r="D54" s="29">
        <v>10</v>
      </c>
      <c r="E54" s="97">
        <v>30000</v>
      </c>
      <c r="F54" s="29">
        <v>0</v>
      </c>
      <c r="G54" s="29">
        <v>1</v>
      </c>
      <c r="H54" s="97">
        <v>30000</v>
      </c>
      <c r="I54" s="97">
        <v>30000</v>
      </c>
      <c r="J54" s="29" t="s">
        <v>865</v>
      </c>
      <c r="K54" s="29" t="s">
        <v>240</v>
      </c>
    </row>
    <row r="55" spans="1:11">
      <c r="A55" s="29">
        <v>52</v>
      </c>
      <c r="B55" s="44" t="s">
        <v>25</v>
      </c>
      <c r="C55" s="29" t="s">
        <v>65</v>
      </c>
      <c r="D55" s="29">
        <v>10</v>
      </c>
      <c r="E55" s="97">
        <v>25000</v>
      </c>
      <c r="F55" s="29">
        <v>0</v>
      </c>
      <c r="G55" s="29">
        <v>1</v>
      </c>
      <c r="H55" s="97">
        <v>25000</v>
      </c>
      <c r="I55" s="97">
        <v>25000</v>
      </c>
      <c r="J55" s="29" t="s">
        <v>865</v>
      </c>
      <c r="K55" s="29" t="s">
        <v>240</v>
      </c>
    </row>
    <row r="56" spans="1:11">
      <c r="A56" s="29">
        <v>53</v>
      </c>
      <c r="B56" s="44" t="s">
        <v>26</v>
      </c>
      <c r="C56" s="29" t="s">
        <v>65</v>
      </c>
      <c r="D56" s="29">
        <v>10</v>
      </c>
      <c r="E56" s="97">
        <v>40000</v>
      </c>
      <c r="F56" s="29">
        <v>0</v>
      </c>
      <c r="G56" s="29">
        <v>10</v>
      </c>
      <c r="H56" s="97">
        <v>4000</v>
      </c>
      <c r="I56" s="97">
        <v>40000</v>
      </c>
      <c r="J56" s="29" t="s">
        <v>865</v>
      </c>
      <c r="K56" s="29" t="s">
        <v>240</v>
      </c>
    </row>
    <row r="57" spans="1:11">
      <c r="A57" s="29">
        <v>54</v>
      </c>
      <c r="B57" s="52" t="s">
        <v>1074</v>
      </c>
      <c r="C57" s="64" t="s">
        <v>65</v>
      </c>
      <c r="D57" s="64">
        <v>50</v>
      </c>
      <c r="E57" s="170"/>
      <c r="F57" s="64"/>
      <c r="G57" s="64">
        <v>87</v>
      </c>
      <c r="H57" s="170"/>
      <c r="I57" s="170"/>
      <c r="J57" s="64"/>
      <c r="K57" s="64"/>
    </row>
    <row r="58" spans="1:11">
      <c r="A58" s="29">
        <v>55</v>
      </c>
      <c r="B58" s="52" t="s">
        <v>1074</v>
      </c>
      <c r="C58" s="64" t="s">
        <v>65</v>
      </c>
      <c r="D58" s="64">
        <v>50</v>
      </c>
      <c r="E58" s="170">
        <v>2923967</v>
      </c>
      <c r="F58" s="64">
        <v>0</v>
      </c>
      <c r="G58" s="64">
        <v>27</v>
      </c>
      <c r="H58" s="170">
        <v>108295</v>
      </c>
      <c r="I58" s="170">
        <v>2923967</v>
      </c>
      <c r="J58" s="64"/>
      <c r="K58" s="29" t="s">
        <v>240</v>
      </c>
    </row>
    <row r="59" spans="1:11">
      <c r="A59" s="35"/>
      <c r="B59" s="95" t="s">
        <v>861</v>
      </c>
      <c r="C59" s="35"/>
      <c r="D59" s="35"/>
      <c r="E59" s="35"/>
      <c r="F59" s="35"/>
      <c r="G59" s="35"/>
      <c r="H59" s="35"/>
      <c r="I59" s="35">
        <f>SUBTOTAL(109,I4:I58)</f>
        <v>126681310</v>
      </c>
      <c r="J59" s="35"/>
      <c r="K59" s="35"/>
    </row>
    <row r="61" spans="1:11" ht="43.5" customHeight="1">
      <c r="A61" s="488" t="s">
        <v>1154</v>
      </c>
      <c r="B61" s="488"/>
      <c r="C61" s="488"/>
      <c r="D61" s="488"/>
      <c r="E61" s="488"/>
      <c r="F61" s="478" t="s">
        <v>1152</v>
      </c>
    </row>
  </sheetData>
  <mergeCells count="3">
    <mergeCell ref="A2:K2"/>
    <mergeCell ref="J1:K1"/>
    <mergeCell ref="A61:E61"/>
  </mergeCells>
  <pageMargins left="0.7" right="0.7" top="0.75" bottom="0.75" header="0.3" footer="0.3"/>
  <pageSetup paperSize="9" scale="92" orientation="landscape" verticalDpi="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91"/>
  <sheetViews>
    <sheetView view="pageBreakPreview" topLeftCell="A61" zoomScale="60" workbookViewId="0">
      <selection activeCell="B85" sqref="B85"/>
    </sheetView>
  </sheetViews>
  <sheetFormatPr defaultRowHeight="15"/>
  <cols>
    <col min="1" max="1" width="6.42578125" style="48" customWidth="1"/>
    <col min="2" max="2" width="23.42578125" style="48" customWidth="1"/>
    <col min="3" max="3" width="8.42578125" style="48" customWidth="1"/>
    <col min="4" max="4" width="9" style="48" customWidth="1"/>
    <col min="5" max="5" width="14.42578125" style="48" customWidth="1"/>
    <col min="6" max="6" width="10.5703125" style="48" customWidth="1"/>
    <col min="7" max="7" width="10.42578125" style="48" customWidth="1"/>
    <col min="8" max="8" width="17" style="48" customWidth="1"/>
    <col min="9" max="9" width="15.5703125" style="48" customWidth="1"/>
    <col min="10" max="10" width="24.5703125" style="48" customWidth="1"/>
    <col min="11" max="11" width="8.7109375" style="48" customWidth="1"/>
  </cols>
  <sheetData>
    <row r="1" spans="1:11" ht="73.5" customHeight="1">
      <c r="J1" s="485" t="s">
        <v>1178</v>
      </c>
      <c r="K1" s="485"/>
    </row>
    <row r="2" spans="1:11" ht="42.75" customHeight="1">
      <c r="A2" s="486" t="s">
        <v>1114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ht="48" customHeight="1">
      <c r="A3" s="439" t="s">
        <v>353</v>
      </c>
      <c r="B3" s="290" t="s">
        <v>58</v>
      </c>
      <c r="C3" s="290" t="s">
        <v>60</v>
      </c>
      <c r="D3" s="440" t="s">
        <v>32</v>
      </c>
      <c r="E3" s="290" t="s">
        <v>787</v>
      </c>
      <c r="F3" s="290" t="s">
        <v>788</v>
      </c>
      <c r="G3" s="289" t="s">
        <v>33</v>
      </c>
      <c r="H3" s="290" t="s">
        <v>61</v>
      </c>
      <c r="I3" s="290" t="s">
        <v>443</v>
      </c>
      <c r="J3" s="290" t="s">
        <v>63</v>
      </c>
      <c r="K3" s="292" t="s">
        <v>31</v>
      </c>
    </row>
    <row r="4" spans="1:11" ht="23.25" customHeight="1">
      <c r="A4" s="396">
        <v>1</v>
      </c>
      <c r="B4" s="44" t="s">
        <v>789</v>
      </c>
      <c r="C4" s="29" t="s">
        <v>65</v>
      </c>
      <c r="D4" s="29">
        <v>30</v>
      </c>
      <c r="E4" s="97">
        <v>0</v>
      </c>
      <c r="F4" s="29">
        <v>100</v>
      </c>
      <c r="G4" s="380">
        <v>1</v>
      </c>
      <c r="H4" s="97">
        <v>0</v>
      </c>
      <c r="I4" s="97">
        <v>0</v>
      </c>
      <c r="J4" s="29" t="s">
        <v>889</v>
      </c>
      <c r="K4" s="397">
        <v>1882</v>
      </c>
    </row>
    <row r="5" spans="1:11" ht="24" customHeight="1">
      <c r="A5" s="396">
        <v>2</v>
      </c>
      <c r="B5" s="44" t="s">
        <v>790</v>
      </c>
      <c r="C5" s="29" t="s">
        <v>65</v>
      </c>
      <c r="D5" s="29">
        <v>30</v>
      </c>
      <c r="E5" s="97">
        <v>0</v>
      </c>
      <c r="F5" s="29">
        <v>100</v>
      </c>
      <c r="G5" s="380">
        <v>1</v>
      </c>
      <c r="H5" s="97">
        <v>0</v>
      </c>
      <c r="I5" s="97">
        <v>0</v>
      </c>
      <c r="J5" s="29" t="s">
        <v>889</v>
      </c>
      <c r="K5" s="397">
        <v>1983</v>
      </c>
    </row>
    <row r="6" spans="1:11">
      <c r="A6" s="396">
        <v>3</v>
      </c>
      <c r="B6" s="44" t="s">
        <v>791</v>
      </c>
      <c r="C6" s="29" t="s">
        <v>65</v>
      </c>
      <c r="D6" s="29">
        <v>30</v>
      </c>
      <c r="E6" s="97">
        <v>0</v>
      </c>
      <c r="F6" s="29">
        <v>100</v>
      </c>
      <c r="G6" s="380">
        <v>1</v>
      </c>
      <c r="H6" s="97">
        <v>0</v>
      </c>
      <c r="I6" s="97">
        <v>0</v>
      </c>
      <c r="J6" s="29" t="s">
        <v>713</v>
      </c>
      <c r="K6" s="397">
        <v>1986</v>
      </c>
    </row>
    <row r="7" spans="1:11">
      <c r="A7" s="396">
        <v>4</v>
      </c>
      <c r="B7" s="44" t="s">
        <v>453</v>
      </c>
      <c r="C7" s="29" t="s">
        <v>65</v>
      </c>
      <c r="D7" s="29"/>
      <c r="E7" s="97">
        <v>299269800</v>
      </c>
      <c r="F7" s="29">
        <v>98.2</v>
      </c>
      <c r="G7" s="380">
        <v>1</v>
      </c>
      <c r="H7" s="97">
        <v>5386856</v>
      </c>
      <c r="I7" s="97">
        <v>5386856</v>
      </c>
      <c r="J7" s="29" t="s">
        <v>742</v>
      </c>
      <c r="K7" s="397">
        <v>1990</v>
      </c>
    </row>
    <row r="8" spans="1:11">
      <c r="A8" s="398">
        <v>5</v>
      </c>
      <c r="B8" s="125" t="s">
        <v>792</v>
      </c>
      <c r="C8" s="126" t="s">
        <v>65</v>
      </c>
      <c r="D8" s="126"/>
      <c r="E8" s="157"/>
      <c r="F8" s="126"/>
      <c r="G8" s="390">
        <v>1</v>
      </c>
      <c r="H8" s="390" t="s">
        <v>755</v>
      </c>
      <c r="I8" s="390" t="s">
        <v>755</v>
      </c>
      <c r="J8" s="126" t="s">
        <v>762</v>
      </c>
      <c r="K8" s="399">
        <v>1981</v>
      </c>
    </row>
    <row r="9" spans="1:11" ht="30">
      <c r="A9" s="400">
        <v>6</v>
      </c>
      <c r="B9" s="61" t="s">
        <v>793</v>
      </c>
      <c r="C9" s="63" t="s">
        <v>65</v>
      </c>
      <c r="D9" s="63"/>
      <c r="E9" s="129"/>
      <c r="F9" s="63"/>
      <c r="G9" s="391">
        <v>1</v>
      </c>
      <c r="H9" s="392">
        <v>43696</v>
      </c>
      <c r="I9" s="392">
        <v>43696</v>
      </c>
      <c r="J9" s="126" t="s">
        <v>762</v>
      </c>
      <c r="K9" s="401">
        <v>1980</v>
      </c>
    </row>
    <row r="10" spans="1:11" ht="30">
      <c r="A10" s="398">
        <v>7</v>
      </c>
      <c r="B10" s="125" t="s">
        <v>794</v>
      </c>
      <c r="C10" s="126" t="s">
        <v>65</v>
      </c>
      <c r="D10" s="126"/>
      <c r="E10" s="157"/>
      <c r="F10" s="126"/>
      <c r="G10" s="390">
        <v>1</v>
      </c>
      <c r="H10" s="393">
        <v>43727</v>
      </c>
      <c r="I10" s="393">
        <v>43727</v>
      </c>
      <c r="J10" s="126" t="s">
        <v>762</v>
      </c>
      <c r="K10" s="399">
        <v>1989</v>
      </c>
    </row>
    <row r="11" spans="1:11" ht="30">
      <c r="A11" s="396">
        <v>8</v>
      </c>
      <c r="B11" s="44" t="s">
        <v>795</v>
      </c>
      <c r="C11" s="29" t="s">
        <v>65</v>
      </c>
      <c r="D11" s="29">
        <v>30</v>
      </c>
      <c r="E11" s="97">
        <v>0</v>
      </c>
      <c r="F11" s="29">
        <v>100</v>
      </c>
      <c r="G11" s="380">
        <v>1</v>
      </c>
      <c r="H11" s="97">
        <v>0</v>
      </c>
      <c r="I11" s="97">
        <v>0</v>
      </c>
      <c r="J11" s="29" t="s">
        <v>890</v>
      </c>
      <c r="K11" s="397">
        <v>1963</v>
      </c>
    </row>
    <row r="12" spans="1:11" ht="30">
      <c r="A12" s="396">
        <v>9</v>
      </c>
      <c r="B12" s="44" t="s">
        <v>796</v>
      </c>
      <c r="C12" s="29" t="s">
        <v>65</v>
      </c>
      <c r="D12" s="29">
        <v>30</v>
      </c>
      <c r="E12" s="97">
        <v>0</v>
      </c>
      <c r="F12" s="29">
        <v>100</v>
      </c>
      <c r="G12" s="380">
        <v>1</v>
      </c>
      <c r="H12" s="97">
        <v>0</v>
      </c>
      <c r="I12" s="97">
        <v>0</v>
      </c>
      <c r="J12" s="29" t="s">
        <v>890</v>
      </c>
      <c r="K12" s="397">
        <v>1963</v>
      </c>
    </row>
    <row r="13" spans="1:11" ht="30">
      <c r="A13" s="400">
        <v>10</v>
      </c>
      <c r="B13" s="61" t="s">
        <v>797</v>
      </c>
      <c r="C13" s="63" t="s">
        <v>65</v>
      </c>
      <c r="D13" s="63"/>
      <c r="E13" s="129"/>
      <c r="F13" s="63"/>
      <c r="G13" s="391">
        <v>1</v>
      </c>
      <c r="H13" s="392">
        <v>43620</v>
      </c>
      <c r="I13" s="392">
        <v>43620</v>
      </c>
      <c r="J13" s="63" t="s">
        <v>890</v>
      </c>
      <c r="K13" s="401">
        <v>1969</v>
      </c>
    </row>
    <row r="14" spans="1:11" ht="30">
      <c r="A14" s="396">
        <v>11</v>
      </c>
      <c r="B14" s="44" t="s">
        <v>795</v>
      </c>
      <c r="C14" s="29" t="s">
        <v>65</v>
      </c>
      <c r="D14" s="29">
        <v>30</v>
      </c>
      <c r="E14" s="97">
        <v>0</v>
      </c>
      <c r="F14" s="29">
        <v>100</v>
      </c>
      <c r="G14" s="380">
        <v>1</v>
      </c>
      <c r="H14" s="97">
        <v>0</v>
      </c>
      <c r="I14" s="97">
        <v>0</v>
      </c>
      <c r="J14" s="29" t="s">
        <v>762</v>
      </c>
      <c r="K14" s="397">
        <v>1969</v>
      </c>
    </row>
    <row r="15" spans="1:11" ht="30">
      <c r="A15" s="396">
        <v>12</v>
      </c>
      <c r="B15" s="44" t="s">
        <v>795</v>
      </c>
      <c r="C15" s="29" t="s">
        <v>65</v>
      </c>
      <c r="D15" s="29">
        <v>30</v>
      </c>
      <c r="E15" s="97">
        <v>0</v>
      </c>
      <c r="F15" s="29">
        <v>100</v>
      </c>
      <c r="G15" s="380">
        <v>1</v>
      </c>
      <c r="H15" s="97">
        <v>0</v>
      </c>
      <c r="I15" s="97">
        <v>0</v>
      </c>
      <c r="J15" s="29" t="s">
        <v>890</v>
      </c>
      <c r="K15" s="397">
        <v>1980</v>
      </c>
    </row>
    <row r="16" spans="1:11" ht="30">
      <c r="A16" s="396">
        <v>13</v>
      </c>
      <c r="B16" s="44" t="s">
        <v>798</v>
      </c>
      <c r="C16" s="29" t="s">
        <v>65</v>
      </c>
      <c r="D16" s="29">
        <v>30</v>
      </c>
      <c r="E16" s="97">
        <v>0</v>
      </c>
      <c r="F16" s="29">
        <v>100</v>
      </c>
      <c r="G16" s="380">
        <v>1</v>
      </c>
      <c r="H16" s="97">
        <v>0</v>
      </c>
      <c r="I16" s="97">
        <v>0</v>
      </c>
      <c r="J16" s="29" t="s">
        <v>890</v>
      </c>
      <c r="K16" s="397">
        <v>1982</v>
      </c>
    </row>
    <row r="17" spans="1:11" ht="30">
      <c r="A17" s="396">
        <v>14</v>
      </c>
      <c r="B17" s="44" t="s">
        <v>798</v>
      </c>
      <c r="C17" s="29" t="s">
        <v>65</v>
      </c>
      <c r="D17" s="29">
        <v>30</v>
      </c>
      <c r="E17" s="97">
        <v>140000</v>
      </c>
      <c r="F17" s="29">
        <v>96.7</v>
      </c>
      <c r="G17" s="380">
        <v>1</v>
      </c>
      <c r="H17" s="97">
        <v>4620</v>
      </c>
      <c r="I17" s="97">
        <v>4620</v>
      </c>
      <c r="J17" s="29" t="s">
        <v>890</v>
      </c>
      <c r="K17" s="397">
        <v>1990</v>
      </c>
    </row>
    <row r="18" spans="1:11" ht="30">
      <c r="A18" s="396">
        <v>15</v>
      </c>
      <c r="B18" s="44" t="s">
        <v>798</v>
      </c>
      <c r="C18" s="29" t="s">
        <v>65</v>
      </c>
      <c r="D18" s="29">
        <v>30</v>
      </c>
      <c r="E18" s="97">
        <v>140000</v>
      </c>
      <c r="F18" s="29">
        <v>96.7</v>
      </c>
      <c r="G18" s="380">
        <v>1</v>
      </c>
      <c r="H18" s="97">
        <v>4620</v>
      </c>
      <c r="I18" s="97">
        <v>4620</v>
      </c>
      <c r="J18" s="29" t="s">
        <v>890</v>
      </c>
      <c r="K18" s="397">
        <v>1990</v>
      </c>
    </row>
    <row r="19" spans="1:11">
      <c r="A19" s="396">
        <v>16</v>
      </c>
      <c r="B19" s="44" t="s">
        <v>799</v>
      </c>
      <c r="C19" s="29" t="s">
        <v>65</v>
      </c>
      <c r="D19" s="29"/>
      <c r="E19" s="97">
        <v>49878300</v>
      </c>
      <c r="F19" s="29">
        <v>95.2</v>
      </c>
      <c r="G19" s="380">
        <v>1</v>
      </c>
      <c r="H19" s="97">
        <v>2394158</v>
      </c>
      <c r="I19" s="97">
        <v>2394158</v>
      </c>
      <c r="J19" s="29" t="s">
        <v>713</v>
      </c>
      <c r="K19" s="397">
        <v>1965</v>
      </c>
    </row>
    <row r="20" spans="1:11" ht="45">
      <c r="A20" s="396">
        <v>17</v>
      </c>
      <c r="B20" s="44" t="s">
        <v>800</v>
      </c>
      <c r="C20" s="29" t="s">
        <v>65</v>
      </c>
      <c r="D20" s="29">
        <v>12</v>
      </c>
      <c r="E20" s="97">
        <v>0</v>
      </c>
      <c r="F20" s="29">
        <v>100</v>
      </c>
      <c r="G20" s="380">
        <v>1</v>
      </c>
      <c r="H20" s="97">
        <v>0</v>
      </c>
      <c r="I20" s="97">
        <v>0</v>
      </c>
      <c r="J20" s="29" t="s">
        <v>889</v>
      </c>
      <c r="K20" s="397">
        <v>1990</v>
      </c>
    </row>
    <row r="21" spans="1:11" ht="45">
      <c r="A21" s="396">
        <v>18</v>
      </c>
      <c r="B21" s="44" t="s">
        <v>891</v>
      </c>
      <c r="C21" s="29" t="s">
        <v>65</v>
      </c>
      <c r="D21" s="29">
        <v>10</v>
      </c>
      <c r="E21" s="97">
        <v>0</v>
      </c>
      <c r="F21" s="29">
        <v>100</v>
      </c>
      <c r="G21" s="380">
        <v>1</v>
      </c>
      <c r="H21" s="97">
        <v>0</v>
      </c>
      <c r="I21" s="97">
        <v>0</v>
      </c>
      <c r="J21" s="29" t="s">
        <v>892</v>
      </c>
      <c r="K21" s="397">
        <v>1990</v>
      </c>
    </row>
    <row r="22" spans="1:11" ht="30">
      <c r="A22" s="396">
        <v>19</v>
      </c>
      <c r="B22" s="44" t="s">
        <v>801</v>
      </c>
      <c r="C22" s="29" t="s">
        <v>65</v>
      </c>
      <c r="D22" s="29">
        <v>12</v>
      </c>
      <c r="E22" s="97">
        <v>0</v>
      </c>
      <c r="F22" s="29">
        <v>100</v>
      </c>
      <c r="G22" s="380">
        <v>1</v>
      </c>
      <c r="H22" s="97">
        <v>0</v>
      </c>
      <c r="I22" s="97">
        <v>0</v>
      </c>
      <c r="J22" s="29" t="s">
        <v>893</v>
      </c>
      <c r="K22" s="397">
        <v>1990</v>
      </c>
    </row>
    <row r="23" spans="1:11" ht="45">
      <c r="A23" s="396">
        <v>20</v>
      </c>
      <c r="B23" s="44" t="s">
        <v>802</v>
      </c>
      <c r="C23" s="380"/>
      <c r="D23" s="380">
        <v>20</v>
      </c>
      <c r="E23" s="97">
        <v>0</v>
      </c>
      <c r="F23" s="380">
        <v>100</v>
      </c>
      <c r="G23" s="380"/>
      <c r="H23" s="97">
        <v>0</v>
      </c>
      <c r="I23" s="97">
        <v>0</v>
      </c>
      <c r="J23" s="29" t="s">
        <v>889</v>
      </c>
      <c r="K23" s="397">
        <v>1990</v>
      </c>
    </row>
    <row r="24" spans="1:11" ht="30">
      <c r="A24" s="396">
        <v>21</v>
      </c>
      <c r="B24" s="44" t="s">
        <v>803</v>
      </c>
      <c r="C24" s="29" t="s">
        <v>804</v>
      </c>
      <c r="D24" s="29">
        <v>30</v>
      </c>
      <c r="E24" s="97">
        <v>90000</v>
      </c>
      <c r="F24" s="29">
        <v>90</v>
      </c>
      <c r="G24" s="29" t="s">
        <v>756</v>
      </c>
      <c r="H24" s="97">
        <v>4000</v>
      </c>
      <c r="I24" s="97">
        <v>9000</v>
      </c>
      <c r="J24" s="29"/>
      <c r="K24" s="397">
        <v>1992</v>
      </c>
    </row>
    <row r="25" spans="1:11">
      <c r="A25" s="400">
        <v>22</v>
      </c>
      <c r="B25" s="61" t="s">
        <v>805</v>
      </c>
      <c r="C25" s="63" t="s">
        <v>65</v>
      </c>
      <c r="D25" s="63"/>
      <c r="E25" s="129"/>
      <c r="F25" s="63"/>
      <c r="G25" s="391">
        <v>1</v>
      </c>
      <c r="H25" s="392" t="s">
        <v>44</v>
      </c>
      <c r="I25" s="392" t="s">
        <v>44</v>
      </c>
      <c r="J25" s="63" t="s">
        <v>762</v>
      </c>
      <c r="K25" s="401">
        <v>1971</v>
      </c>
    </row>
    <row r="26" spans="1:11" ht="30">
      <c r="A26" s="398">
        <v>23</v>
      </c>
      <c r="B26" s="125" t="s">
        <v>806</v>
      </c>
      <c r="C26" s="126" t="s">
        <v>65</v>
      </c>
      <c r="D26" s="126"/>
      <c r="E26" s="157"/>
      <c r="F26" s="126"/>
      <c r="G26" s="390">
        <v>1</v>
      </c>
      <c r="H26" s="393" t="s">
        <v>44</v>
      </c>
      <c r="I26" s="393" t="s">
        <v>44</v>
      </c>
      <c r="J26" s="126" t="s">
        <v>762</v>
      </c>
      <c r="K26" s="399">
        <v>1990</v>
      </c>
    </row>
    <row r="27" spans="1:11">
      <c r="A27" s="400">
        <v>24</v>
      </c>
      <c r="B27" s="61" t="s">
        <v>807</v>
      </c>
      <c r="C27" s="63" t="s">
        <v>65</v>
      </c>
      <c r="D27" s="63"/>
      <c r="E27" s="129"/>
      <c r="F27" s="63"/>
      <c r="G27" s="391">
        <v>7</v>
      </c>
      <c r="H27" s="392" t="s">
        <v>44</v>
      </c>
      <c r="I27" s="392" t="s">
        <v>757</v>
      </c>
      <c r="J27" s="63" t="s">
        <v>758</v>
      </c>
      <c r="K27" s="401">
        <v>2004</v>
      </c>
    </row>
    <row r="28" spans="1:11">
      <c r="A28" s="396">
        <v>25</v>
      </c>
      <c r="B28" s="44" t="s">
        <v>808</v>
      </c>
      <c r="C28" s="29" t="s">
        <v>65</v>
      </c>
      <c r="D28" s="29"/>
      <c r="E28" s="97">
        <v>318000</v>
      </c>
      <c r="F28" s="29">
        <v>85.05</v>
      </c>
      <c r="G28" s="380">
        <v>1</v>
      </c>
      <c r="H28" s="97">
        <v>47601</v>
      </c>
      <c r="I28" s="97">
        <v>47601</v>
      </c>
      <c r="J28" s="29" t="s">
        <v>751</v>
      </c>
      <c r="K28" s="397">
        <v>2002</v>
      </c>
    </row>
    <row r="29" spans="1:11" ht="30">
      <c r="A29" s="396">
        <v>26</v>
      </c>
      <c r="B29" s="44" t="s">
        <v>809</v>
      </c>
      <c r="C29" s="29" t="s">
        <v>65</v>
      </c>
      <c r="D29" s="29">
        <v>8</v>
      </c>
      <c r="E29" s="97">
        <v>54000</v>
      </c>
      <c r="F29" s="29">
        <v>50</v>
      </c>
      <c r="G29" s="380">
        <v>1</v>
      </c>
      <c r="H29" s="97">
        <v>27000</v>
      </c>
      <c r="I29" s="97">
        <v>27000</v>
      </c>
      <c r="J29" s="59" t="s">
        <v>865</v>
      </c>
      <c r="K29" s="397">
        <v>2015</v>
      </c>
    </row>
    <row r="30" spans="1:11">
      <c r="A30" s="396">
        <v>27</v>
      </c>
      <c r="B30" s="381" t="s">
        <v>810</v>
      </c>
      <c r="C30" s="29" t="s">
        <v>65</v>
      </c>
      <c r="D30" s="29">
        <v>7</v>
      </c>
      <c r="E30" s="97">
        <v>34000</v>
      </c>
      <c r="F30" s="29">
        <v>57.1</v>
      </c>
      <c r="G30" s="380">
        <v>1</v>
      </c>
      <c r="H30" s="97">
        <v>14586</v>
      </c>
      <c r="I30" s="97">
        <v>14586</v>
      </c>
      <c r="J30" s="59" t="s">
        <v>865</v>
      </c>
      <c r="K30" s="397">
        <v>2015</v>
      </c>
    </row>
    <row r="31" spans="1:11">
      <c r="A31" s="396">
        <v>28</v>
      </c>
      <c r="B31" s="44" t="s">
        <v>894</v>
      </c>
      <c r="C31" s="29" t="s">
        <v>389</v>
      </c>
      <c r="D31" s="29">
        <v>50</v>
      </c>
      <c r="E31" s="97">
        <v>12000</v>
      </c>
      <c r="F31" s="29">
        <v>8</v>
      </c>
      <c r="G31" s="380">
        <v>60</v>
      </c>
      <c r="H31" s="97">
        <v>184</v>
      </c>
      <c r="I31" s="97">
        <v>11040</v>
      </c>
      <c r="J31" s="59" t="s">
        <v>865</v>
      </c>
      <c r="K31" s="397">
        <v>2015</v>
      </c>
    </row>
    <row r="32" spans="1:11">
      <c r="A32" s="396">
        <v>29</v>
      </c>
      <c r="B32" s="44" t="s">
        <v>811</v>
      </c>
      <c r="C32" s="29" t="s">
        <v>65</v>
      </c>
      <c r="D32" s="29">
        <v>8</v>
      </c>
      <c r="E32" s="97">
        <v>42000</v>
      </c>
      <c r="F32" s="29">
        <v>50</v>
      </c>
      <c r="G32" s="380">
        <v>1</v>
      </c>
      <c r="H32" s="97">
        <v>21000</v>
      </c>
      <c r="I32" s="97">
        <v>21000</v>
      </c>
      <c r="J32" s="59" t="s">
        <v>865</v>
      </c>
      <c r="K32" s="397">
        <v>2015</v>
      </c>
    </row>
    <row r="33" spans="1:11">
      <c r="A33" s="396">
        <v>30</v>
      </c>
      <c r="B33" s="381" t="s">
        <v>759</v>
      </c>
      <c r="C33" s="29" t="s">
        <v>65</v>
      </c>
      <c r="D33" s="29">
        <v>8</v>
      </c>
      <c r="E33" s="97">
        <v>23000</v>
      </c>
      <c r="F33" s="29">
        <v>50</v>
      </c>
      <c r="G33" s="380">
        <v>5</v>
      </c>
      <c r="H33" s="97">
        <v>2300</v>
      </c>
      <c r="I33" s="97">
        <v>11500</v>
      </c>
      <c r="J33" s="59" t="s">
        <v>865</v>
      </c>
      <c r="K33" s="397">
        <v>2015</v>
      </c>
    </row>
    <row r="34" spans="1:11">
      <c r="A34" s="396">
        <v>31</v>
      </c>
      <c r="B34" s="44" t="s">
        <v>812</v>
      </c>
      <c r="C34" s="29" t="s">
        <v>65</v>
      </c>
      <c r="D34" s="29">
        <v>10</v>
      </c>
      <c r="E34" s="97">
        <v>24000</v>
      </c>
      <c r="F34" s="29">
        <v>40</v>
      </c>
      <c r="G34" s="380">
        <v>2</v>
      </c>
      <c r="H34" s="97">
        <v>7200</v>
      </c>
      <c r="I34" s="97">
        <v>14400</v>
      </c>
      <c r="J34" s="59" t="s">
        <v>865</v>
      </c>
      <c r="K34" s="397">
        <v>2015</v>
      </c>
    </row>
    <row r="35" spans="1:11" ht="30">
      <c r="A35" s="396">
        <v>32</v>
      </c>
      <c r="B35" s="44" t="s">
        <v>813</v>
      </c>
      <c r="C35" s="29" t="s">
        <v>65</v>
      </c>
      <c r="D35" s="29">
        <v>10</v>
      </c>
      <c r="E35" s="97">
        <v>20000</v>
      </c>
      <c r="F35" s="29">
        <v>40</v>
      </c>
      <c r="G35" s="380">
        <v>1</v>
      </c>
      <c r="H35" s="97">
        <v>12000</v>
      </c>
      <c r="I35" s="97">
        <v>12000</v>
      </c>
      <c r="J35" s="59" t="s">
        <v>865</v>
      </c>
      <c r="K35" s="397">
        <v>2015</v>
      </c>
    </row>
    <row r="36" spans="1:11">
      <c r="A36" s="396">
        <v>33</v>
      </c>
      <c r="B36" s="44" t="s">
        <v>23</v>
      </c>
      <c r="C36" s="29" t="s">
        <v>65</v>
      </c>
      <c r="D36" s="29">
        <v>10</v>
      </c>
      <c r="E36" s="97">
        <v>35000</v>
      </c>
      <c r="F36" s="29">
        <v>0</v>
      </c>
      <c r="G36" s="380">
        <v>1</v>
      </c>
      <c r="H36" s="382">
        <v>35000</v>
      </c>
      <c r="I36" s="382">
        <v>35000</v>
      </c>
      <c r="J36" s="59" t="s">
        <v>865</v>
      </c>
      <c r="K36" s="397">
        <v>2019</v>
      </c>
    </row>
    <row r="37" spans="1:11">
      <c r="A37" s="396">
        <v>34</v>
      </c>
      <c r="B37" s="44" t="s">
        <v>24</v>
      </c>
      <c r="C37" s="29" t="s">
        <v>65</v>
      </c>
      <c r="D37" s="29">
        <v>10</v>
      </c>
      <c r="E37" s="97">
        <v>30000</v>
      </c>
      <c r="F37" s="29">
        <v>0</v>
      </c>
      <c r="G37" s="380">
        <v>1</v>
      </c>
      <c r="H37" s="382">
        <v>30000</v>
      </c>
      <c r="I37" s="382">
        <v>30000</v>
      </c>
      <c r="J37" s="59" t="s">
        <v>865</v>
      </c>
      <c r="K37" s="397">
        <v>2019</v>
      </c>
    </row>
    <row r="38" spans="1:11">
      <c r="A38" s="396">
        <v>35</v>
      </c>
      <c r="B38" s="44" t="s">
        <v>25</v>
      </c>
      <c r="C38" s="29" t="s">
        <v>65</v>
      </c>
      <c r="D38" s="29">
        <v>10</v>
      </c>
      <c r="E38" s="97">
        <v>25000</v>
      </c>
      <c r="F38" s="29">
        <v>0</v>
      </c>
      <c r="G38" s="380">
        <v>1</v>
      </c>
      <c r="H38" s="382">
        <v>25000</v>
      </c>
      <c r="I38" s="382">
        <v>25000</v>
      </c>
      <c r="J38" s="59" t="s">
        <v>865</v>
      </c>
      <c r="K38" s="397">
        <v>2019</v>
      </c>
    </row>
    <row r="39" spans="1:11">
      <c r="A39" s="396">
        <v>36</v>
      </c>
      <c r="B39" s="44" t="s">
        <v>26</v>
      </c>
      <c r="C39" s="29" t="s">
        <v>65</v>
      </c>
      <c r="D39" s="29">
        <v>10</v>
      </c>
      <c r="E39" s="97">
        <v>40000</v>
      </c>
      <c r="F39" s="29">
        <v>0</v>
      </c>
      <c r="G39" s="380">
        <v>10</v>
      </c>
      <c r="H39" s="382">
        <v>4000</v>
      </c>
      <c r="I39" s="382">
        <v>40000</v>
      </c>
      <c r="J39" s="59" t="s">
        <v>865</v>
      </c>
      <c r="K39" s="397">
        <v>2019</v>
      </c>
    </row>
    <row r="40" spans="1:11">
      <c r="A40" s="396">
        <v>37</v>
      </c>
      <c r="B40" s="44" t="s">
        <v>1074</v>
      </c>
      <c r="C40" s="29" t="s">
        <v>65</v>
      </c>
      <c r="D40" s="29">
        <v>50</v>
      </c>
      <c r="E40" s="97">
        <v>1008000</v>
      </c>
      <c r="F40" s="29">
        <v>8</v>
      </c>
      <c r="G40" s="381">
        <v>50</v>
      </c>
      <c r="H40" s="97">
        <v>18547</v>
      </c>
      <c r="I40" s="97">
        <v>927360</v>
      </c>
      <c r="J40" s="59" t="s">
        <v>865</v>
      </c>
      <c r="K40" s="397">
        <v>2015</v>
      </c>
    </row>
    <row r="41" spans="1:11" ht="30">
      <c r="A41" s="396">
        <v>38</v>
      </c>
      <c r="B41" s="44" t="s">
        <v>895</v>
      </c>
      <c r="C41" s="29" t="s">
        <v>814</v>
      </c>
      <c r="D41" s="29">
        <v>50</v>
      </c>
      <c r="E41" s="97">
        <v>348800</v>
      </c>
      <c r="F41" s="29">
        <v>8</v>
      </c>
      <c r="G41" s="380">
        <v>4360</v>
      </c>
      <c r="H41" s="29">
        <v>73.599999999999994</v>
      </c>
      <c r="I41" s="97">
        <v>320896</v>
      </c>
      <c r="J41" s="59" t="s">
        <v>865</v>
      </c>
      <c r="K41" s="397">
        <v>2015</v>
      </c>
    </row>
    <row r="42" spans="1:11" ht="30">
      <c r="A42" s="396">
        <v>39</v>
      </c>
      <c r="B42" s="44" t="s">
        <v>896</v>
      </c>
      <c r="C42" s="29" t="s">
        <v>815</v>
      </c>
      <c r="D42" s="29">
        <v>50</v>
      </c>
      <c r="E42" s="97">
        <v>15980</v>
      </c>
      <c r="F42" s="29">
        <v>8</v>
      </c>
      <c r="G42" s="380">
        <v>94</v>
      </c>
      <c r="H42" s="29">
        <v>156.4</v>
      </c>
      <c r="I42" s="29">
        <v>14701.6</v>
      </c>
      <c r="J42" s="59" t="s">
        <v>865</v>
      </c>
      <c r="K42" s="397">
        <v>2015</v>
      </c>
    </row>
    <row r="43" spans="1:11">
      <c r="A43" s="396">
        <v>40</v>
      </c>
      <c r="B43" s="44" t="s">
        <v>816</v>
      </c>
      <c r="C43" s="29" t="s">
        <v>65</v>
      </c>
      <c r="D43" s="29">
        <v>10</v>
      </c>
      <c r="E43" s="97">
        <v>80000</v>
      </c>
      <c r="F43" s="29">
        <v>40</v>
      </c>
      <c r="G43" s="380">
        <v>40</v>
      </c>
      <c r="H43" s="97">
        <v>1200</v>
      </c>
      <c r="I43" s="97">
        <v>48000</v>
      </c>
      <c r="J43" s="59" t="s">
        <v>865</v>
      </c>
      <c r="K43" s="397">
        <v>2015</v>
      </c>
    </row>
    <row r="44" spans="1:11">
      <c r="A44" s="396">
        <v>41</v>
      </c>
      <c r="B44" s="44" t="s">
        <v>817</v>
      </c>
      <c r="C44" s="29" t="s">
        <v>65</v>
      </c>
      <c r="D44" s="29">
        <v>10</v>
      </c>
      <c r="E44" s="97">
        <v>5000</v>
      </c>
      <c r="F44" s="29">
        <v>40</v>
      </c>
      <c r="G44" s="380">
        <v>2</v>
      </c>
      <c r="H44" s="97">
        <v>1500</v>
      </c>
      <c r="I44" s="97">
        <v>3000</v>
      </c>
      <c r="J44" s="59" t="s">
        <v>865</v>
      </c>
      <c r="K44" s="397">
        <v>2015</v>
      </c>
    </row>
    <row r="45" spans="1:11">
      <c r="A45" s="396">
        <v>42</v>
      </c>
      <c r="B45" s="44" t="s">
        <v>818</v>
      </c>
      <c r="C45" s="44" t="s">
        <v>65</v>
      </c>
      <c r="D45" s="29">
        <v>12</v>
      </c>
      <c r="E45" s="97">
        <v>41000</v>
      </c>
      <c r="F45" s="29">
        <v>33.299999999999997</v>
      </c>
      <c r="G45" s="380">
        <v>82</v>
      </c>
      <c r="H45" s="29">
        <v>333.5</v>
      </c>
      <c r="I45" s="97">
        <v>27347</v>
      </c>
      <c r="J45" s="59" t="s">
        <v>865</v>
      </c>
      <c r="K45" s="397">
        <v>2015</v>
      </c>
    </row>
    <row r="46" spans="1:11">
      <c r="A46" s="396">
        <v>43</v>
      </c>
      <c r="B46" s="44" t="s">
        <v>819</v>
      </c>
      <c r="C46" s="29" t="s">
        <v>65</v>
      </c>
      <c r="D46" s="29">
        <v>8</v>
      </c>
      <c r="E46" s="97">
        <v>8000</v>
      </c>
      <c r="F46" s="29">
        <v>50</v>
      </c>
      <c r="G46" s="380">
        <v>2</v>
      </c>
      <c r="H46" s="97">
        <v>2000</v>
      </c>
      <c r="I46" s="97">
        <v>4000</v>
      </c>
      <c r="J46" s="59" t="s">
        <v>865</v>
      </c>
      <c r="K46" s="397">
        <v>2015</v>
      </c>
    </row>
    <row r="47" spans="1:11">
      <c r="A47" s="396">
        <v>44</v>
      </c>
      <c r="B47" s="44" t="s">
        <v>820</v>
      </c>
      <c r="C47" s="29" t="s">
        <v>65</v>
      </c>
      <c r="D47" s="29">
        <v>8</v>
      </c>
      <c r="E47" s="97">
        <v>14000</v>
      </c>
      <c r="F47" s="29">
        <v>50</v>
      </c>
      <c r="G47" s="380">
        <v>2</v>
      </c>
      <c r="H47" s="97">
        <v>3500</v>
      </c>
      <c r="I47" s="97">
        <v>7000</v>
      </c>
      <c r="J47" s="59" t="s">
        <v>865</v>
      </c>
      <c r="K47" s="397">
        <v>2015</v>
      </c>
    </row>
    <row r="48" spans="1:11">
      <c r="A48" s="396">
        <v>45</v>
      </c>
      <c r="B48" s="44" t="s">
        <v>377</v>
      </c>
      <c r="C48" s="29" t="s">
        <v>65</v>
      </c>
      <c r="D48" s="29">
        <v>10</v>
      </c>
      <c r="E48" s="97">
        <v>0</v>
      </c>
      <c r="F48" s="29">
        <v>100</v>
      </c>
      <c r="G48" s="380">
        <v>3</v>
      </c>
      <c r="H48" s="29">
        <v>0</v>
      </c>
      <c r="I48" s="29">
        <v>0</v>
      </c>
      <c r="J48" s="29" t="s">
        <v>713</v>
      </c>
      <c r="K48" s="397">
        <v>1965</v>
      </c>
    </row>
    <row r="49" spans="1:11">
      <c r="A49" s="396">
        <v>46</v>
      </c>
      <c r="B49" s="44" t="s">
        <v>821</v>
      </c>
      <c r="C49" s="29" t="s">
        <v>65</v>
      </c>
      <c r="D49" s="29">
        <v>10</v>
      </c>
      <c r="E49" s="97">
        <v>0</v>
      </c>
      <c r="F49" s="29">
        <v>100</v>
      </c>
      <c r="G49" s="380">
        <v>3</v>
      </c>
      <c r="H49" s="29">
        <v>0</v>
      </c>
      <c r="I49" s="29">
        <v>0</v>
      </c>
      <c r="J49" s="29" t="s">
        <v>713</v>
      </c>
      <c r="K49" s="397" t="s">
        <v>44</v>
      </c>
    </row>
    <row r="50" spans="1:11">
      <c r="A50" s="398">
        <v>47</v>
      </c>
      <c r="B50" s="125" t="s">
        <v>822</v>
      </c>
      <c r="C50" s="126" t="s">
        <v>65</v>
      </c>
      <c r="D50" s="126"/>
      <c r="E50" s="157"/>
      <c r="F50" s="126"/>
      <c r="G50" s="390">
        <v>1</v>
      </c>
      <c r="H50" s="390" t="s">
        <v>44</v>
      </c>
      <c r="I50" s="390" t="s">
        <v>44</v>
      </c>
      <c r="J50" s="126" t="s">
        <v>760</v>
      </c>
      <c r="K50" s="399" t="s">
        <v>44</v>
      </c>
    </row>
    <row r="51" spans="1:11">
      <c r="A51" s="400">
        <v>48</v>
      </c>
      <c r="B51" s="61" t="s">
        <v>761</v>
      </c>
      <c r="C51" s="63" t="s">
        <v>65</v>
      </c>
      <c r="D51" s="63"/>
      <c r="E51" s="129"/>
      <c r="F51" s="63"/>
      <c r="G51" s="391">
        <v>1</v>
      </c>
      <c r="H51" s="391" t="s">
        <v>44</v>
      </c>
      <c r="I51" s="391" t="s">
        <v>44</v>
      </c>
      <c r="J51" s="63" t="s">
        <v>762</v>
      </c>
      <c r="K51" s="401" t="s">
        <v>44</v>
      </c>
    </row>
    <row r="52" spans="1:11">
      <c r="A52" s="398">
        <v>49</v>
      </c>
      <c r="B52" s="125" t="s">
        <v>763</v>
      </c>
      <c r="C52" s="126" t="s">
        <v>65</v>
      </c>
      <c r="D52" s="126"/>
      <c r="E52" s="157"/>
      <c r="F52" s="126"/>
      <c r="G52" s="390">
        <v>2</v>
      </c>
      <c r="H52" s="390" t="s">
        <v>44</v>
      </c>
      <c r="I52" s="390" t="s">
        <v>44</v>
      </c>
      <c r="J52" s="126" t="s">
        <v>762</v>
      </c>
      <c r="K52" s="399" t="s">
        <v>44</v>
      </c>
    </row>
    <row r="53" spans="1:11">
      <c r="A53" s="400">
        <v>50</v>
      </c>
      <c r="B53" s="61" t="s">
        <v>764</v>
      </c>
      <c r="C53" s="63" t="s">
        <v>65</v>
      </c>
      <c r="D53" s="63"/>
      <c r="E53" s="129"/>
      <c r="F53" s="63"/>
      <c r="G53" s="391">
        <v>2</v>
      </c>
      <c r="H53" s="391" t="s">
        <v>44</v>
      </c>
      <c r="I53" s="391" t="s">
        <v>44</v>
      </c>
      <c r="J53" s="63" t="s">
        <v>762</v>
      </c>
      <c r="K53" s="401" t="s">
        <v>44</v>
      </c>
    </row>
    <row r="54" spans="1:11">
      <c r="A54" s="398">
        <v>51</v>
      </c>
      <c r="B54" s="125" t="s">
        <v>604</v>
      </c>
      <c r="C54" s="126" t="s">
        <v>65</v>
      </c>
      <c r="D54" s="126"/>
      <c r="E54" s="157"/>
      <c r="F54" s="126"/>
      <c r="G54" s="390">
        <v>3</v>
      </c>
      <c r="H54" s="390" t="s">
        <v>44</v>
      </c>
      <c r="I54" s="390" t="s">
        <v>44</v>
      </c>
      <c r="J54" s="126" t="s">
        <v>762</v>
      </c>
      <c r="K54" s="399" t="s">
        <v>44</v>
      </c>
    </row>
    <row r="55" spans="1:11">
      <c r="A55" s="396">
        <v>52</v>
      </c>
      <c r="B55" s="44" t="s">
        <v>765</v>
      </c>
      <c r="C55" s="29" t="s">
        <v>65</v>
      </c>
      <c r="D55" s="29">
        <v>10</v>
      </c>
      <c r="E55" s="97">
        <v>0</v>
      </c>
      <c r="F55" s="29">
        <v>100</v>
      </c>
      <c r="G55" s="380">
        <v>1</v>
      </c>
      <c r="H55" s="380" t="s">
        <v>44</v>
      </c>
      <c r="I55" s="380" t="s">
        <v>44</v>
      </c>
      <c r="J55" s="29" t="s">
        <v>766</v>
      </c>
      <c r="K55" s="397" t="s">
        <v>44</v>
      </c>
    </row>
    <row r="56" spans="1:11" ht="30">
      <c r="A56" s="398">
        <v>53</v>
      </c>
      <c r="B56" s="125" t="s">
        <v>604</v>
      </c>
      <c r="C56" s="126" t="s">
        <v>65</v>
      </c>
      <c r="D56" s="126"/>
      <c r="E56" s="157"/>
      <c r="F56" s="126"/>
      <c r="G56" s="390">
        <v>3</v>
      </c>
      <c r="H56" s="390" t="s">
        <v>44</v>
      </c>
      <c r="I56" s="390" t="s">
        <v>44</v>
      </c>
      <c r="J56" s="126" t="s">
        <v>823</v>
      </c>
      <c r="K56" s="399">
        <v>1997</v>
      </c>
    </row>
    <row r="57" spans="1:11" ht="30">
      <c r="A57" s="396">
        <v>54</v>
      </c>
      <c r="B57" s="44" t="s">
        <v>958</v>
      </c>
      <c r="C57" s="29" t="s">
        <v>70</v>
      </c>
      <c r="D57" s="29">
        <v>5</v>
      </c>
      <c r="E57" s="97">
        <v>0</v>
      </c>
      <c r="F57" s="29">
        <v>100</v>
      </c>
      <c r="G57" s="380">
        <v>1</v>
      </c>
      <c r="H57" s="29">
        <v>0</v>
      </c>
      <c r="I57" s="29">
        <v>0</v>
      </c>
      <c r="J57" s="50"/>
      <c r="K57" s="397">
        <v>2009</v>
      </c>
    </row>
    <row r="58" spans="1:11" ht="45.75" customHeight="1">
      <c r="A58" s="396">
        <v>55</v>
      </c>
      <c r="B58" s="50" t="s">
        <v>767</v>
      </c>
      <c r="C58" s="29" t="s">
        <v>70</v>
      </c>
      <c r="D58" s="29">
        <v>7</v>
      </c>
      <c r="E58" s="97">
        <v>0</v>
      </c>
      <c r="F58" s="29">
        <v>100</v>
      </c>
      <c r="G58" s="380">
        <v>1</v>
      </c>
      <c r="H58" s="29">
        <v>0</v>
      </c>
      <c r="I58" s="29">
        <v>0</v>
      </c>
      <c r="J58" s="50"/>
      <c r="K58" s="397">
        <v>2009</v>
      </c>
    </row>
    <row r="59" spans="1:11" ht="58.5" customHeight="1">
      <c r="A59" s="396">
        <v>56</v>
      </c>
      <c r="B59" s="50" t="s">
        <v>768</v>
      </c>
      <c r="C59" s="29" t="s">
        <v>70</v>
      </c>
      <c r="D59" s="29">
        <v>7</v>
      </c>
      <c r="E59" s="97">
        <v>0</v>
      </c>
      <c r="F59" s="29">
        <v>100</v>
      </c>
      <c r="G59" s="380">
        <v>1</v>
      </c>
      <c r="H59" s="29">
        <v>0</v>
      </c>
      <c r="I59" s="29">
        <v>0</v>
      </c>
      <c r="J59" s="50"/>
      <c r="K59" s="397">
        <v>2009</v>
      </c>
    </row>
    <row r="60" spans="1:11" ht="28.5">
      <c r="A60" s="396">
        <v>57</v>
      </c>
      <c r="B60" s="50" t="s">
        <v>769</v>
      </c>
      <c r="C60" s="29" t="s">
        <v>70</v>
      </c>
      <c r="D60" s="29">
        <v>7</v>
      </c>
      <c r="E60" s="97">
        <v>0</v>
      </c>
      <c r="F60" s="29">
        <v>100</v>
      </c>
      <c r="G60" s="380">
        <v>1</v>
      </c>
      <c r="H60" s="29">
        <v>0</v>
      </c>
      <c r="I60" s="29">
        <v>0</v>
      </c>
      <c r="J60" s="50"/>
      <c r="K60" s="397">
        <v>2009</v>
      </c>
    </row>
    <row r="61" spans="1:11" ht="53.25" customHeight="1">
      <c r="A61" s="396">
        <v>58</v>
      </c>
      <c r="B61" s="50" t="s">
        <v>770</v>
      </c>
      <c r="C61" s="29" t="s">
        <v>70</v>
      </c>
      <c r="D61" s="29">
        <v>7</v>
      </c>
      <c r="E61" s="97">
        <v>0</v>
      </c>
      <c r="F61" s="29">
        <v>100</v>
      </c>
      <c r="G61" s="380">
        <v>1</v>
      </c>
      <c r="H61" s="29">
        <v>0</v>
      </c>
      <c r="I61" s="29">
        <v>0</v>
      </c>
      <c r="J61" s="50"/>
      <c r="K61" s="397">
        <v>2009</v>
      </c>
    </row>
    <row r="62" spans="1:11" ht="32.25" customHeight="1">
      <c r="A62" s="396">
        <v>59</v>
      </c>
      <c r="B62" s="50" t="s">
        <v>771</v>
      </c>
      <c r="C62" s="29" t="s">
        <v>65</v>
      </c>
      <c r="D62" s="29">
        <v>7</v>
      </c>
      <c r="E62" s="97">
        <v>0</v>
      </c>
      <c r="F62" s="29">
        <v>100</v>
      </c>
      <c r="G62" s="380">
        <v>1</v>
      </c>
      <c r="H62" s="29">
        <v>0</v>
      </c>
      <c r="I62" s="29">
        <v>0</v>
      </c>
      <c r="J62" s="50"/>
      <c r="K62" s="397">
        <v>2009</v>
      </c>
    </row>
    <row r="63" spans="1:11" ht="32.25" customHeight="1">
      <c r="A63" s="396">
        <v>60</v>
      </c>
      <c r="B63" s="51" t="s">
        <v>959</v>
      </c>
      <c r="C63" s="29" t="s">
        <v>65</v>
      </c>
      <c r="D63" s="29">
        <v>5</v>
      </c>
      <c r="E63" s="97">
        <v>0</v>
      </c>
      <c r="F63" s="29">
        <v>100</v>
      </c>
      <c r="G63" s="380">
        <v>1</v>
      </c>
      <c r="H63" s="29">
        <v>0</v>
      </c>
      <c r="I63" s="29">
        <v>0</v>
      </c>
      <c r="J63" s="50"/>
      <c r="K63" s="397">
        <v>2012</v>
      </c>
    </row>
    <row r="64" spans="1:11" ht="44.25" customHeight="1">
      <c r="A64" s="396">
        <v>61</v>
      </c>
      <c r="B64" s="44" t="s">
        <v>960</v>
      </c>
      <c r="C64" s="29" t="s">
        <v>65</v>
      </c>
      <c r="D64" s="29">
        <v>7</v>
      </c>
      <c r="E64" s="97">
        <v>53000</v>
      </c>
      <c r="F64" s="29">
        <v>100</v>
      </c>
      <c r="G64" s="380">
        <v>1</v>
      </c>
      <c r="H64" s="29">
        <v>0</v>
      </c>
      <c r="I64" s="29">
        <v>0</v>
      </c>
      <c r="J64" s="50"/>
      <c r="K64" s="397">
        <v>2012</v>
      </c>
    </row>
    <row r="65" spans="1:11" ht="34.5" customHeight="1">
      <c r="A65" s="400">
        <v>62</v>
      </c>
      <c r="B65" s="61" t="s">
        <v>772</v>
      </c>
      <c r="C65" s="63" t="s">
        <v>65</v>
      </c>
      <c r="D65" s="63"/>
      <c r="E65" s="129"/>
      <c r="F65" s="63"/>
      <c r="G65" s="63">
        <v>2</v>
      </c>
      <c r="H65" s="129">
        <v>60000</v>
      </c>
      <c r="I65" s="129">
        <v>120000</v>
      </c>
      <c r="J65" s="412" t="s">
        <v>762</v>
      </c>
      <c r="K65" s="402">
        <v>2016</v>
      </c>
    </row>
    <row r="66" spans="1:11">
      <c r="A66" s="398">
        <v>63</v>
      </c>
      <c r="B66" s="125" t="s">
        <v>772</v>
      </c>
      <c r="C66" s="126" t="s">
        <v>65</v>
      </c>
      <c r="D66" s="126"/>
      <c r="E66" s="157"/>
      <c r="F66" s="126"/>
      <c r="G66" s="126">
        <v>1</v>
      </c>
      <c r="H66" s="157">
        <v>45000</v>
      </c>
      <c r="I66" s="157">
        <v>45000</v>
      </c>
      <c r="J66" s="412" t="s">
        <v>762</v>
      </c>
      <c r="K66" s="403">
        <v>2016</v>
      </c>
    </row>
    <row r="67" spans="1:11">
      <c r="A67" s="400">
        <v>64</v>
      </c>
      <c r="B67" s="130" t="s">
        <v>773</v>
      </c>
      <c r="C67" s="63" t="s">
        <v>65</v>
      </c>
      <c r="D67" s="63"/>
      <c r="E67" s="129"/>
      <c r="F67" s="63"/>
      <c r="G67" s="63">
        <v>1</v>
      </c>
      <c r="H67" s="129">
        <v>290000</v>
      </c>
      <c r="I67" s="129">
        <v>290000</v>
      </c>
      <c r="J67" s="412" t="s">
        <v>762</v>
      </c>
      <c r="K67" s="402">
        <v>2016</v>
      </c>
    </row>
    <row r="68" spans="1:11" ht="15.75" customHeight="1">
      <c r="A68" s="398">
        <v>65</v>
      </c>
      <c r="B68" s="125" t="s">
        <v>378</v>
      </c>
      <c r="C68" s="126" t="s">
        <v>65</v>
      </c>
      <c r="D68" s="126"/>
      <c r="E68" s="157"/>
      <c r="F68" s="126"/>
      <c r="G68" s="126">
        <v>1</v>
      </c>
      <c r="H68" s="157">
        <v>155000</v>
      </c>
      <c r="I68" s="157">
        <v>15500</v>
      </c>
      <c r="J68" s="412" t="s">
        <v>762</v>
      </c>
      <c r="K68" s="403">
        <v>2016</v>
      </c>
    </row>
    <row r="69" spans="1:11">
      <c r="A69" s="400">
        <v>66</v>
      </c>
      <c r="B69" s="61" t="s">
        <v>379</v>
      </c>
      <c r="C69" s="63" t="s">
        <v>65</v>
      </c>
      <c r="D69" s="63"/>
      <c r="E69" s="129"/>
      <c r="F69" s="63"/>
      <c r="G69" s="63">
        <v>5</v>
      </c>
      <c r="H69" s="129">
        <v>18000</v>
      </c>
      <c r="I69" s="129">
        <v>95000</v>
      </c>
      <c r="J69" s="412" t="s">
        <v>762</v>
      </c>
      <c r="K69" s="402">
        <v>2016</v>
      </c>
    </row>
    <row r="70" spans="1:11" ht="15.75" customHeight="1">
      <c r="A70" s="398">
        <v>67</v>
      </c>
      <c r="B70" s="125" t="s">
        <v>774</v>
      </c>
      <c r="C70" s="126" t="s">
        <v>65</v>
      </c>
      <c r="D70" s="126"/>
      <c r="E70" s="157"/>
      <c r="F70" s="126"/>
      <c r="G70" s="126">
        <v>1</v>
      </c>
      <c r="H70" s="157">
        <v>250000</v>
      </c>
      <c r="I70" s="157">
        <v>250000</v>
      </c>
      <c r="J70" s="412" t="s">
        <v>762</v>
      </c>
      <c r="K70" s="403">
        <v>2016</v>
      </c>
    </row>
    <row r="71" spans="1:11" ht="30">
      <c r="A71" s="400">
        <v>68</v>
      </c>
      <c r="B71" s="61" t="s">
        <v>775</v>
      </c>
      <c r="C71" s="63" t="s">
        <v>65</v>
      </c>
      <c r="D71" s="63"/>
      <c r="E71" s="129"/>
      <c r="F71" s="63"/>
      <c r="G71" s="391">
        <v>1</v>
      </c>
      <c r="H71" s="392">
        <v>145000</v>
      </c>
      <c r="I71" s="392">
        <v>145000</v>
      </c>
      <c r="J71" s="395"/>
      <c r="K71" s="401">
        <v>2016</v>
      </c>
    </row>
    <row r="72" spans="1:11">
      <c r="A72" s="398">
        <v>69</v>
      </c>
      <c r="B72" s="125" t="s">
        <v>1074</v>
      </c>
      <c r="C72" s="126" t="s">
        <v>65</v>
      </c>
      <c r="D72" s="126">
        <v>50</v>
      </c>
      <c r="E72" s="157">
        <v>1260000</v>
      </c>
      <c r="F72" s="126">
        <v>0</v>
      </c>
      <c r="G72" s="379">
        <v>10</v>
      </c>
      <c r="H72" s="394">
        <v>126000</v>
      </c>
      <c r="I72" s="394">
        <v>1260000</v>
      </c>
      <c r="J72" s="126" t="s">
        <v>865</v>
      </c>
      <c r="K72" s="404">
        <v>2019</v>
      </c>
    </row>
    <row r="73" spans="1:11">
      <c r="A73" s="405"/>
      <c r="B73" s="383" t="s">
        <v>786</v>
      </c>
      <c r="C73" s="383"/>
      <c r="D73" s="383"/>
      <c r="E73" s="384"/>
      <c r="F73" s="383"/>
      <c r="G73" s="383"/>
      <c r="H73" s="383"/>
      <c r="I73" s="383"/>
      <c r="J73" s="383"/>
      <c r="K73" s="406"/>
    </row>
    <row r="74" spans="1:11">
      <c r="A74" s="396">
        <v>70</v>
      </c>
      <c r="B74" s="44" t="s">
        <v>824</v>
      </c>
      <c r="C74" s="29" t="s">
        <v>65</v>
      </c>
      <c r="D74" s="29"/>
      <c r="E74" s="97"/>
      <c r="F74" s="29"/>
      <c r="G74" s="380">
        <v>24</v>
      </c>
      <c r="H74" s="380" t="s">
        <v>44</v>
      </c>
      <c r="I74" s="380" t="s">
        <v>44</v>
      </c>
      <c r="J74" s="29" t="s">
        <v>766</v>
      </c>
      <c r="K74" s="406"/>
    </row>
    <row r="75" spans="1:11">
      <c r="A75" s="396">
        <v>71</v>
      </c>
      <c r="B75" s="44" t="s">
        <v>196</v>
      </c>
      <c r="C75" s="29" t="s">
        <v>65</v>
      </c>
      <c r="D75" s="29"/>
      <c r="E75" s="97"/>
      <c r="F75" s="29"/>
      <c r="G75" s="380">
        <v>4</v>
      </c>
      <c r="H75" s="380" t="s">
        <v>44</v>
      </c>
      <c r="I75" s="380" t="s">
        <v>44</v>
      </c>
      <c r="J75" s="29" t="s">
        <v>766</v>
      </c>
      <c r="K75" s="406"/>
    </row>
    <row r="76" spans="1:11" ht="15" customHeight="1">
      <c r="A76" s="396">
        <v>72</v>
      </c>
      <c r="B76" s="44" t="s">
        <v>825</v>
      </c>
      <c r="C76" s="29" t="s">
        <v>65</v>
      </c>
      <c r="D76" s="29"/>
      <c r="E76" s="97"/>
      <c r="F76" s="29"/>
      <c r="G76" s="380">
        <v>2</v>
      </c>
      <c r="H76" s="380" t="s">
        <v>44</v>
      </c>
      <c r="I76" s="380" t="s">
        <v>44</v>
      </c>
      <c r="J76" s="29" t="s">
        <v>766</v>
      </c>
      <c r="K76" s="406"/>
    </row>
    <row r="77" spans="1:11">
      <c r="A77" s="396">
        <v>73</v>
      </c>
      <c r="B77" s="44" t="s">
        <v>776</v>
      </c>
      <c r="C77" s="29" t="s">
        <v>65</v>
      </c>
      <c r="D77" s="29"/>
      <c r="E77" s="97"/>
      <c r="F77" s="29"/>
      <c r="G77" s="380">
        <v>1</v>
      </c>
      <c r="H77" s="380" t="s">
        <v>44</v>
      </c>
      <c r="I77" s="380" t="s">
        <v>44</v>
      </c>
      <c r="J77" s="29" t="s">
        <v>777</v>
      </c>
      <c r="K77" s="406"/>
    </row>
    <row r="78" spans="1:11">
      <c r="A78" s="396">
        <v>74</v>
      </c>
      <c r="B78" s="44" t="s">
        <v>778</v>
      </c>
      <c r="C78" s="29" t="s">
        <v>65</v>
      </c>
      <c r="D78" s="29"/>
      <c r="E78" s="97"/>
      <c r="F78" s="29"/>
      <c r="G78" s="380">
        <v>1</v>
      </c>
      <c r="H78" s="380" t="s">
        <v>44</v>
      </c>
      <c r="I78" s="380" t="s">
        <v>44</v>
      </c>
      <c r="J78" s="29" t="s">
        <v>777</v>
      </c>
      <c r="K78" s="406"/>
    </row>
    <row r="79" spans="1:11">
      <c r="A79" s="396">
        <v>75</v>
      </c>
      <c r="B79" s="44" t="s">
        <v>83</v>
      </c>
      <c r="C79" s="29" t="s">
        <v>65</v>
      </c>
      <c r="D79" s="29"/>
      <c r="E79" s="97"/>
      <c r="F79" s="29"/>
      <c r="G79" s="380">
        <v>1</v>
      </c>
      <c r="H79" s="380" t="s">
        <v>44</v>
      </c>
      <c r="I79" s="380" t="s">
        <v>44</v>
      </c>
      <c r="J79" s="29" t="s">
        <v>766</v>
      </c>
      <c r="K79" s="406"/>
    </row>
    <row r="80" spans="1:11">
      <c r="A80" s="396">
        <v>76</v>
      </c>
      <c r="B80" s="44" t="s">
        <v>779</v>
      </c>
      <c r="C80" s="29" t="s">
        <v>65</v>
      </c>
      <c r="D80" s="29"/>
      <c r="E80" s="97"/>
      <c r="F80" s="29"/>
      <c r="G80" s="380">
        <v>1</v>
      </c>
      <c r="H80" s="380" t="s">
        <v>44</v>
      </c>
      <c r="I80" s="380" t="s">
        <v>44</v>
      </c>
      <c r="J80" s="29" t="s">
        <v>766</v>
      </c>
      <c r="K80" s="406"/>
    </row>
    <row r="81" spans="1:11">
      <c r="A81" s="396">
        <v>77</v>
      </c>
      <c r="B81" s="44" t="s">
        <v>191</v>
      </c>
      <c r="C81" s="29" t="s">
        <v>65</v>
      </c>
      <c r="D81" s="29"/>
      <c r="E81" s="97"/>
      <c r="F81" s="29"/>
      <c r="G81" s="380">
        <v>1</v>
      </c>
      <c r="H81" s="380" t="s">
        <v>44</v>
      </c>
      <c r="I81" s="380" t="s">
        <v>44</v>
      </c>
      <c r="J81" s="29" t="s">
        <v>780</v>
      </c>
      <c r="K81" s="406"/>
    </row>
    <row r="82" spans="1:11">
      <c r="A82" s="396">
        <v>78</v>
      </c>
      <c r="B82" s="44" t="s">
        <v>781</v>
      </c>
      <c r="C82" s="29" t="s">
        <v>65</v>
      </c>
      <c r="D82" s="29"/>
      <c r="E82" s="97"/>
      <c r="F82" s="29"/>
      <c r="G82" s="380">
        <v>1</v>
      </c>
      <c r="H82" s="380" t="s">
        <v>44</v>
      </c>
      <c r="I82" s="380" t="s">
        <v>44</v>
      </c>
      <c r="J82" s="29" t="s">
        <v>777</v>
      </c>
      <c r="K82" s="406"/>
    </row>
    <row r="83" spans="1:11">
      <c r="A83" s="396">
        <v>79</v>
      </c>
      <c r="B83" s="44" t="s">
        <v>782</v>
      </c>
      <c r="C83" s="29" t="s">
        <v>65</v>
      </c>
      <c r="D83" s="29"/>
      <c r="E83" s="97"/>
      <c r="F83" s="29"/>
      <c r="G83" s="380">
        <v>1</v>
      </c>
      <c r="H83" s="380" t="s">
        <v>44</v>
      </c>
      <c r="I83" s="380" t="s">
        <v>44</v>
      </c>
      <c r="J83" s="29" t="s">
        <v>777</v>
      </c>
      <c r="K83" s="406"/>
    </row>
    <row r="84" spans="1:11">
      <c r="A84" s="396">
        <v>80</v>
      </c>
      <c r="B84" s="44" t="s">
        <v>783</v>
      </c>
      <c r="C84" s="29" t="s">
        <v>65</v>
      </c>
      <c r="D84" s="29"/>
      <c r="E84" s="97"/>
      <c r="F84" s="29"/>
      <c r="G84" s="380">
        <v>1</v>
      </c>
      <c r="H84" s="380" t="s">
        <v>44</v>
      </c>
      <c r="I84" s="380" t="s">
        <v>44</v>
      </c>
      <c r="J84" s="29" t="s">
        <v>777</v>
      </c>
      <c r="K84" s="406"/>
    </row>
    <row r="85" spans="1:11">
      <c r="A85" s="396">
        <v>81</v>
      </c>
      <c r="B85" s="44" t="s">
        <v>824</v>
      </c>
      <c r="C85" s="29" t="s">
        <v>65</v>
      </c>
      <c r="D85" s="29"/>
      <c r="E85" s="97"/>
      <c r="F85" s="29"/>
      <c r="G85" s="380">
        <v>4</v>
      </c>
      <c r="H85" s="380" t="s">
        <v>44</v>
      </c>
      <c r="I85" s="380" t="s">
        <v>44</v>
      </c>
      <c r="J85" s="29" t="s">
        <v>766</v>
      </c>
      <c r="K85" s="406"/>
    </row>
    <row r="86" spans="1:11">
      <c r="A86" s="396">
        <v>82</v>
      </c>
      <c r="B86" s="44" t="s">
        <v>784</v>
      </c>
      <c r="C86" s="29" t="s">
        <v>65</v>
      </c>
      <c r="D86" s="29"/>
      <c r="E86" s="97"/>
      <c r="F86" s="29"/>
      <c r="G86" s="380">
        <v>1</v>
      </c>
      <c r="H86" s="380" t="s">
        <v>44</v>
      </c>
      <c r="I86" s="380" t="s">
        <v>44</v>
      </c>
      <c r="J86" s="29" t="s">
        <v>777</v>
      </c>
      <c r="K86" s="406"/>
    </row>
    <row r="87" spans="1:11">
      <c r="A87" s="396">
        <v>83</v>
      </c>
      <c r="B87" s="44" t="s">
        <v>197</v>
      </c>
      <c r="C87" s="29" t="s">
        <v>65</v>
      </c>
      <c r="D87" s="29"/>
      <c r="E87" s="97"/>
      <c r="F87" s="29"/>
      <c r="G87" s="380">
        <v>6</v>
      </c>
      <c r="H87" s="380" t="s">
        <v>44</v>
      </c>
      <c r="I87" s="380" t="s">
        <v>44</v>
      </c>
      <c r="J87" s="29" t="s">
        <v>777</v>
      </c>
      <c r="K87" s="406"/>
    </row>
    <row r="88" spans="1:11">
      <c r="A88" s="407">
        <v>84</v>
      </c>
      <c r="B88" s="95" t="s">
        <v>198</v>
      </c>
      <c r="C88" s="35" t="s">
        <v>65</v>
      </c>
      <c r="D88" s="35"/>
      <c r="E88" s="120"/>
      <c r="F88" s="35"/>
      <c r="G88" s="408">
        <v>8016</v>
      </c>
      <c r="H88" s="408" t="s">
        <v>44</v>
      </c>
      <c r="I88" s="408" t="s">
        <v>785</v>
      </c>
      <c r="J88" s="35" t="s">
        <v>766</v>
      </c>
      <c r="K88" s="409"/>
    </row>
    <row r="89" spans="1:11" ht="21" customHeight="1">
      <c r="A89" s="410"/>
      <c r="B89" s="95" t="s">
        <v>861</v>
      </c>
      <c r="C89" s="35"/>
      <c r="D89" s="35"/>
      <c r="E89" s="120"/>
      <c r="F89" s="35"/>
      <c r="G89" s="411"/>
      <c r="H89" s="411"/>
      <c r="I89" s="437">
        <f>SUBTOTAL(109,[Հաշվեկշիռային ընդհանուր արժեքը/դրամ/])</f>
        <v>11792228.6</v>
      </c>
      <c r="J89" s="35"/>
      <c r="K89" s="409"/>
    </row>
    <row r="91" spans="1:11" ht="48" customHeight="1">
      <c r="B91" s="492" t="s">
        <v>1154</v>
      </c>
      <c r="C91" s="492"/>
      <c r="D91" s="492"/>
      <c r="E91" s="492"/>
      <c r="F91" s="478" t="s">
        <v>1152</v>
      </c>
    </row>
  </sheetData>
  <mergeCells count="3">
    <mergeCell ref="A2:K2"/>
    <mergeCell ref="J1:K1"/>
    <mergeCell ref="B91:E91"/>
  </mergeCells>
  <pageMargins left="0.7" right="0.7" top="0.75" bottom="0.75" header="0.3" footer="0.3"/>
  <pageSetup paperSize="9" scale="8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40"/>
  <sheetViews>
    <sheetView view="pageBreakPreview" topLeftCell="A31" zoomScale="60" workbookViewId="0">
      <selection activeCell="H37" sqref="H37"/>
    </sheetView>
  </sheetViews>
  <sheetFormatPr defaultRowHeight="15"/>
  <cols>
    <col min="1" max="1" width="4.42578125" customWidth="1"/>
    <col min="2" max="2" width="17.5703125" customWidth="1"/>
    <col min="3" max="3" width="9.28515625" customWidth="1"/>
    <col min="4" max="4" width="10.28515625" customWidth="1"/>
    <col min="5" max="5" width="14.5703125" customWidth="1"/>
    <col min="6" max="6" width="9.42578125" customWidth="1"/>
    <col min="7" max="7" width="12.140625" customWidth="1"/>
    <col min="8" max="8" width="18.28515625" customWidth="1"/>
    <col min="9" max="9" width="22.140625" customWidth="1"/>
    <col min="10" max="10" width="18.5703125" customWidth="1"/>
    <col min="11" max="11" width="13" customWidth="1"/>
  </cols>
  <sheetData>
    <row r="1" spans="1:11" ht="72.75" customHeight="1">
      <c r="A1" s="462"/>
      <c r="B1" s="462"/>
      <c r="C1" s="462"/>
      <c r="D1" s="462"/>
      <c r="E1" s="462"/>
      <c r="F1" s="462"/>
      <c r="G1" s="462"/>
      <c r="H1" s="462"/>
      <c r="I1" s="462"/>
      <c r="J1" s="485" t="s">
        <v>1155</v>
      </c>
      <c r="K1" s="485"/>
    </row>
    <row r="2" spans="1:11" ht="39" customHeight="1">
      <c r="A2" s="486" t="s">
        <v>1078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s="48" customFormat="1" ht="72" customHeight="1">
      <c r="A3" s="459" t="s">
        <v>36</v>
      </c>
      <c r="B3" s="448" t="s">
        <v>58</v>
      </c>
      <c r="C3" s="448" t="s">
        <v>57</v>
      </c>
      <c r="D3" s="376" t="s">
        <v>32</v>
      </c>
      <c r="E3" s="448" t="s">
        <v>584</v>
      </c>
      <c r="F3" s="448" t="s">
        <v>1148</v>
      </c>
      <c r="G3" s="448" t="s">
        <v>33</v>
      </c>
      <c r="H3" s="448" t="s">
        <v>711</v>
      </c>
      <c r="I3" s="448" t="s">
        <v>59</v>
      </c>
      <c r="J3" s="448" t="s">
        <v>583</v>
      </c>
      <c r="K3" s="460" t="s">
        <v>56</v>
      </c>
    </row>
    <row r="4" spans="1:11" ht="30.75" customHeight="1">
      <c r="A4" s="186">
        <v>1</v>
      </c>
      <c r="B4" s="187" t="s">
        <v>172</v>
      </c>
      <c r="C4" s="59" t="s">
        <v>65</v>
      </c>
      <c r="D4" s="59"/>
      <c r="E4" s="98">
        <v>28955808</v>
      </c>
      <c r="F4" s="59">
        <v>93.52</v>
      </c>
      <c r="G4" s="59">
        <v>1</v>
      </c>
      <c r="H4" s="97">
        <v>1876336</v>
      </c>
      <c r="I4" s="97">
        <v>1876336</v>
      </c>
      <c r="J4" s="59" t="s">
        <v>579</v>
      </c>
      <c r="K4" s="188" t="s">
        <v>38</v>
      </c>
    </row>
    <row r="5" spans="1:11">
      <c r="A5" s="186">
        <v>2</v>
      </c>
      <c r="B5" s="187" t="s">
        <v>1056</v>
      </c>
      <c r="C5" s="59" t="s">
        <v>65</v>
      </c>
      <c r="D5" s="59"/>
      <c r="E5" s="98">
        <v>19080000</v>
      </c>
      <c r="F5" s="59">
        <v>98.2</v>
      </c>
      <c r="G5" s="59">
        <v>1</v>
      </c>
      <c r="H5" s="97">
        <v>343440</v>
      </c>
      <c r="I5" s="97">
        <v>343440</v>
      </c>
      <c r="J5" s="59" t="s">
        <v>580</v>
      </c>
      <c r="K5" s="188" t="s">
        <v>39</v>
      </c>
    </row>
    <row r="6" spans="1:11" ht="25.5">
      <c r="A6" s="186">
        <v>3</v>
      </c>
      <c r="B6" s="187" t="s">
        <v>862</v>
      </c>
      <c r="C6" s="59" t="s">
        <v>863</v>
      </c>
      <c r="D6" s="59">
        <v>40</v>
      </c>
      <c r="E6" s="98">
        <v>4500000</v>
      </c>
      <c r="F6" s="59">
        <v>90</v>
      </c>
      <c r="G6" s="59">
        <v>1500</v>
      </c>
      <c r="H6" s="97">
        <v>300</v>
      </c>
      <c r="I6" s="97">
        <v>450000</v>
      </c>
      <c r="J6" s="59"/>
      <c r="K6" s="188">
        <v>1983</v>
      </c>
    </row>
    <row r="7" spans="1:11" ht="44.25" customHeight="1">
      <c r="A7" s="186">
        <v>4</v>
      </c>
      <c r="B7" s="187" t="s">
        <v>1057</v>
      </c>
      <c r="C7" s="59" t="s">
        <v>65</v>
      </c>
      <c r="D7" s="59">
        <v>100</v>
      </c>
      <c r="E7" s="98">
        <v>800000</v>
      </c>
      <c r="F7" s="59">
        <v>48</v>
      </c>
      <c r="G7" s="59">
        <v>1</v>
      </c>
      <c r="H7" s="97">
        <v>416000</v>
      </c>
      <c r="I7" s="97">
        <v>416000</v>
      </c>
      <c r="J7" s="59" t="s">
        <v>751</v>
      </c>
      <c r="K7" s="188" t="s">
        <v>40</v>
      </c>
    </row>
    <row r="8" spans="1:11" ht="44.25" customHeight="1">
      <c r="A8" s="186">
        <v>5</v>
      </c>
      <c r="B8" s="187" t="s">
        <v>1058</v>
      </c>
      <c r="C8" s="59" t="s">
        <v>65</v>
      </c>
      <c r="D8" s="59">
        <v>100</v>
      </c>
      <c r="E8" s="98">
        <v>800000</v>
      </c>
      <c r="F8" s="59">
        <v>34</v>
      </c>
      <c r="G8" s="59">
        <v>1</v>
      </c>
      <c r="H8" s="97">
        <v>528000</v>
      </c>
      <c r="I8" s="97">
        <v>528000</v>
      </c>
      <c r="J8" s="59" t="s">
        <v>751</v>
      </c>
      <c r="K8" s="188" t="s">
        <v>41</v>
      </c>
    </row>
    <row r="9" spans="1:11" ht="54" customHeight="1">
      <c r="A9" s="186">
        <v>6</v>
      </c>
      <c r="B9" s="187" t="s">
        <v>1059</v>
      </c>
      <c r="C9" s="59" t="s">
        <v>65</v>
      </c>
      <c r="D9" s="59">
        <v>80</v>
      </c>
      <c r="E9" s="98">
        <v>800000</v>
      </c>
      <c r="F9" s="59">
        <v>33.75</v>
      </c>
      <c r="G9" s="59">
        <v>1</v>
      </c>
      <c r="H9" s="97">
        <v>530000</v>
      </c>
      <c r="I9" s="97">
        <v>530000</v>
      </c>
      <c r="J9" s="59" t="s">
        <v>719</v>
      </c>
      <c r="K9" s="188" t="s">
        <v>42</v>
      </c>
    </row>
    <row r="10" spans="1:11" ht="66" customHeight="1">
      <c r="A10" s="186">
        <v>7</v>
      </c>
      <c r="B10" s="187" t="s">
        <v>209</v>
      </c>
      <c r="C10" s="59" t="s">
        <v>210</v>
      </c>
      <c r="D10" s="59">
        <v>30</v>
      </c>
      <c r="E10" s="98">
        <v>6000000</v>
      </c>
      <c r="F10" s="59">
        <v>73.3</v>
      </c>
      <c r="G10" s="59">
        <v>3000</v>
      </c>
      <c r="H10" s="97">
        <v>534</v>
      </c>
      <c r="I10" s="97">
        <v>1602000</v>
      </c>
      <c r="J10" s="59" t="s">
        <v>1069</v>
      </c>
      <c r="K10" s="188" t="s">
        <v>1077</v>
      </c>
    </row>
    <row r="11" spans="1:11" s="88" customFormat="1" ht="28.5">
      <c r="A11" s="189">
        <v>8</v>
      </c>
      <c r="B11" s="154" t="s">
        <v>212</v>
      </c>
      <c r="C11" s="131" t="s">
        <v>210</v>
      </c>
      <c r="D11" s="131"/>
      <c r="E11" s="132"/>
      <c r="F11" s="131"/>
      <c r="G11" s="131"/>
      <c r="H11" s="129"/>
      <c r="I11" s="132"/>
      <c r="J11" s="131" t="s">
        <v>1070</v>
      </c>
      <c r="K11" s="155" t="s">
        <v>43</v>
      </c>
    </row>
    <row r="12" spans="1:11" s="88" customFormat="1" ht="25.5">
      <c r="A12" s="190">
        <v>9</v>
      </c>
      <c r="B12" s="191" t="s">
        <v>76</v>
      </c>
      <c r="C12" s="192" t="s">
        <v>65</v>
      </c>
      <c r="D12" s="192"/>
      <c r="E12" s="193"/>
      <c r="F12" s="192"/>
      <c r="G12" s="192">
        <v>1</v>
      </c>
      <c r="H12" s="157">
        <v>43586</v>
      </c>
      <c r="I12" s="193">
        <v>43586</v>
      </c>
      <c r="J12" s="192" t="s">
        <v>1071</v>
      </c>
      <c r="K12" s="194" t="s">
        <v>44</v>
      </c>
    </row>
    <row r="13" spans="1:11" ht="42" customHeight="1">
      <c r="A13" s="186">
        <v>10</v>
      </c>
      <c r="B13" s="187" t="s">
        <v>1060</v>
      </c>
      <c r="C13" s="59" t="s">
        <v>65</v>
      </c>
      <c r="D13" s="59">
        <v>12</v>
      </c>
      <c r="E13" s="98">
        <v>0</v>
      </c>
      <c r="F13" s="59">
        <v>100</v>
      </c>
      <c r="G13" s="59">
        <v>1</v>
      </c>
      <c r="H13" s="97">
        <v>0</v>
      </c>
      <c r="I13" s="97">
        <v>0</v>
      </c>
      <c r="J13" s="59" t="s">
        <v>751</v>
      </c>
      <c r="K13" s="188" t="s">
        <v>45</v>
      </c>
    </row>
    <row r="14" spans="1:11" ht="25.5">
      <c r="A14" s="190">
        <v>11</v>
      </c>
      <c r="B14" s="191" t="s">
        <v>76</v>
      </c>
      <c r="C14" s="192" t="s">
        <v>65</v>
      </c>
      <c r="D14" s="192"/>
      <c r="E14" s="193"/>
      <c r="F14" s="192"/>
      <c r="G14" s="192">
        <v>1</v>
      </c>
      <c r="H14" s="126">
        <v>0</v>
      </c>
      <c r="I14" s="192">
        <v>0</v>
      </c>
      <c r="J14" s="192" t="s">
        <v>1071</v>
      </c>
      <c r="K14" s="194" t="s">
        <v>44</v>
      </c>
    </row>
    <row r="15" spans="1:11" ht="25.5">
      <c r="A15" s="186">
        <v>12</v>
      </c>
      <c r="B15" s="187" t="s">
        <v>1061</v>
      </c>
      <c r="C15" s="59" t="s">
        <v>65</v>
      </c>
      <c r="D15" s="59"/>
      <c r="E15" s="98">
        <v>103032000</v>
      </c>
      <c r="F15" s="59">
        <v>99.21</v>
      </c>
      <c r="G15" s="59">
        <v>27</v>
      </c>
      <c r="H15" s="97">
        <v>30131</v>
      </c>
      <c r="I15" s="97">
        <v>813537</v>
      </c>
      <c r="J15" s="59" t="s">
        <v>710</v>
      </c>
      <c r="K15" s="188" t="s">
        <v>46</v>
      </c>
    </row>
    <row r="16" spans="1:11" ht="38.25">
      <c r="A16" s="186">
        <v>13</v>
      </c>
      <c r="B16" s="187" t="s">
        <v>1062</v>
      </c>
      <c r="C16" s="59" t="s">
        <v>65</v>
      </c>
      <c r="D16" s="59"/>
      <c r="E16" s="98">
        <v>1025839175</v>
      </c>
      <c r="F16" s="59">
        <v>94.74</v>
      </c>
      <c r="G16" s="59">
        <v>25</v>
      </c>
      <c r="H16" s="97">
        <v>2160007</v>
      </c>
      <c r="I16" s="97">
        <v>54000175</v>
      </c>
      <c r="J16" s="59" t="s">
        <v>579</v>
      </c>
      <c r="K16" s="188" t="s">
        <v>585</v>
      </c>
    </row>
    <row r="17" spans="1:11" ht="68.25" customHeight="1">
      <c r="A17" s="186">
        <v>14</v>
      </c>
      <c r="B17" s="187" t="s">
        <v>1063</v>
      </c>
      <c r="C17" s="59" t="s">
        <v>65</v>
      </c>
      <c r="D17" s="59"/>
      <c r="E17" s="98">
        <v>289648710</v>
      </c>
      <c r="F17" s="59">
        <v>94.74</v>
      </c>
      <c r="G17" s="59">
        <v>2</v>
      </c>
      <c r="H17" s="97">
        <v>7623554</v>
      </c>
      <c r="I17" s="97">
        <v>15247108</v>
      </c>
      <c r="J17" s="59" t="s">
        <v>579</v>
      </c>
      <c r="K17" s="188" t="s">
        <v>47</v>
      </c>
    </row>
    <row r="18" spans="1:11" s="88" customFormat="1">
      <c r="A18" s="189">
        <v>15</v>
      </c>
      <c r="B18" s="154" t="s">
        <v>135</v>
      </c>
      <c r="C18" s="131" t="s">
        <v>65</v>
      </c>
      <c r="D18" s="131"/>
      <c r="E18" s="132"/>
      <c r="F18" s="131"/>
      <c r="G18" s="131">
        <v>1</v>
      </c>
      <c r="H18" s="129">
        <v>112500</v>
      </c>
      <c r="I18" s="132">
        <v>112500</v>
      </c>
      <c r="J18" s="131" t="s">
        <v>751</v>
      </c>
      <c r="K18" s="155" t="s">
        <v>44</v>
      </c>
    </row>
    <row r="19" spans="1:11" s="88" customFormat="1">
      <c r="A19" s="190">
        <v>16</v>
      </c>
      <c r="B19" s="191" t="s">
        <v>135</v>
      </c>
      <c r="C19" s="192" t="s">
        <v>65</v>
      </c>
      <c r="D19" s="192"/>
      <c r="E19" s="193"/>
      <c r="F19" s="192"/>
      <c r="G19" s="192">
        <v>4</v>
      </c>
      <c r="H19" s="157">
        <v>45000</v>
      </c>
      <c r="I19" s="193">
        <v>180000</v>
      </c>
      <c r="J19" s="192" t="s">
        <v>751</v>
      </c>
      <c r="K19" s="194" t="s">
        <v>44</v>
      </c>
    </row>
    <row r="20" spans="1:11" s="88" customFormat="1">
      <c r="A20" s="189">
        <v>17</v>
      </c>
      <c r="B20" s="154" t="s">
        <v>135</v>
      </c>
      <c r="C20" s="131" t="s">
        <v>65</v>
      </c>
      <c r="D20" s="131"/>
      <c r="E20" s="132"/>
      <c r="F20" s="131"/>
      <c r="G20" s="131">
        <v>1</v>
      </c>
      <c r="H20" s="129">
        <v>22818</v>
      </c>
      <c r="I20" s="132">
        <v>22818</v>
      </c>
      <c r="J20" s="131" t="s">
        <v>751</v>
      </c>
      <c r="K20" s="155" t="s">
        <v>44</v>
      </c>
    </row>
    <row r="21" spans="1:11" s="88" customFormat="1">
      <c r="A21" s="190">
        <v>18</v>
      </c>
      <c r="B21" s="191" t="s">
        <v>180</v>
      </c>
      <c r="C21" s="192" t="s">
        <v>65</v>
      </c>
      <c r="D21" s="192"/>
      <c r="E21" s="193"/>
      <c r="F21" s="192"/>
      <c r="G21" s="192">
        <v>1</v>
      </c>
      <c r="H21" s="157">
        <v>81000</v>
      </c>
      <c r="I21" s="193">
        <v>81000</v>
      </c>
      <c r="J21" s="192" t="s">
        <v>751</v>
      </c>
      <c r="K21" s="194" t="s">
        <v>44</v>
      </c>
    </row>
    <row r="22" spans="1:11" s="88" customFormat="1">
      <c r="A22" s="189">
        <v>19</v>
      </c>
      <c r="B22" s="154" t="s">
        <v>180</v>
      </c>
      <c r="C22" s="131" t="s">
        <v>65</v>
      </c>
      <c r="D22" s="131"/>
      <c r="E22" s="132"/>
      <c r="F22" s="131"/>
      <c r="G22" s="131">
        <v>4</v>
      </c>
      <c r="H22" s="129">
        <v>17280</v>
      </c>
      <c r="I22" s="132">
        <v>69120</v>
      </c>
      <c r="J22" s="131"/>
      <c r="K22" s="155" t="s">
        <v>44</v>
      </c>
    </row>
    <row r="23" spans="1:11" ht="42" customHeight="1">
      <c r="A23" s="190">
        <v>20</v>
      </c>
      <c r="B23" s="191" t="s">
        <v>1064</v>
      </c>
      <c r="C23" s="192" t="s">
        <v>65</v>
      </c>
      <c r="D23" s="192">
        <v>5</v>
      </c>
      <c r="E23" s="193">
        <v>0</v>
      </c>
      <c r="F23" s="192">
        <v>100</v>
      </c>
      <c r="G23" s="192">
        <v>8</v>
      </c>
      <c r="H23" s="157">
        <v>0</v>
      </c>
      <c r="I23" s="157">
        <v>0</v>
      </c>
      <c r="J23" s="192" t="s">
        <v>751</v>
      </c>
      <c r="K23" s="194" t="s">
        <v>49</v>
      </c>
    </row>
    <row r="24" spans="1:11">
      <c r="A24" s="189">
        <v>21</v>
      </c>
      <c r="B24" s="154" t="s">
        <v>1065</v>
      </c>
      <c r="C24" s="131" t="s">
        <v>65</v>
      </c>
      <c r="D24" s="131"/>
      <c r="E24" s="132"/>
      <c r="F24" s="131"/>
      <c r="G24" s="131">
        <v>1</v>
      </c>
      <c r="H24" s="129">
        <v>29408</v>
      </c>
      <c r="I24" s="132">
        <v>29408</v>
      </c>
      <c r="J24" s="131" t="s">
        <v>751</v>
      </c>
      <c r="K24" s="155" t="s">
        <v>44</v>
      </c>
    </row>
    <row r="25" spans="1:11" ht="42" customHeight="1">
      <c r="A25" s="186">
        <v>22</v>
      </c>
      <c r="B25" s="187" t="s">
        <v>50</v>
      </c>
      <c r="C25" s="59" t="s">
        <v>65</v>
      </c>
      <c r="D25" s="59">
        <v>7</v>
      </c>
      <c r="E25" s="98">
        <v>187000</v>
      </c>
      <c r="F25" s="59">
        <v>57.1</v>
      </c>
      <c r="G25" s="59">
        <v>1</v>
      </c>
      <c r="H25" s="97">
        <v>80223</v>
      </c>
      <c r="I25" s="97">
        <v>80223</v>
      </c>
      <c r="J25" s="59" t="s">
        <v>751</v>
      </c>
      <c r="K25" s="188" t="s">
        <v>51</v>
      </c>
    </row>
    <row r="26" spans="1:11" ht="42" customHeight="1">
      <c r="A26" s="186">
        <v>23</v>
      </c>
      <c r="B26" s="187" t="s">
        <v>1066</v>
      </c>
      <c r="C26" s="59" t="s">
        <v>65</v>
      </c>
      <c r="D26" s="59">
        <v>7</v>
      </c>
      <c r="E26" s="98">
        <v>58000</v>
      </c>
      <c r="F26" s="59">
        <v>57.1</v>
      </c>
      <c r="G26" s="59">
        <v>1</v>
      </c>
      <c r="H26" s="97">
        <v>24882</v>
      </c>
      <c r="I26" s="97">
        <v>24882</v>
      </c>
      <c r="J26" s="59" t="s">
        <v>751</v>
      </c>
      <c r="K26" s="188" t="s">
        <v>51</v>
      </c>
    </row>
    <row r="27" spans="1:11" ht="42" customHeight="1">
      <c r="A27" s="186">
        <v>24</v>
      </c>
      <c r="B27" s="187" t="s">
        <v>52</v>
      </c>
      <c r="C27" s="59" t="s">
        <v>65</v>
      </c>
      <c r="D27" s="59">
        <v>7</v>
      </c>
      <c r="E27" s="98">
        <v>62000</v>
      </c>
      <c r="F27" s="59">
        <v>57.1</v>
      </c>
      <c r="G27" s="59">
        <v>1</v>
      </c>
      <c r="H27" s="97">
        <v>26598</v>
      </c>
      <c r="I27" s="97">
        <v>26598</v>
      </c>
      <c r="J27" s="59" t="s">
        <v>751</v>
      </c>
      <c r="K27" s="188" t="s">
        <v>51</v>
      </c>
    </row>
    <row r="28" spans="1:11" ht="42" customHeight="1">
      <c r="A28" s="186">
        <v>25</v>
      </c>
      <c r="B28" s="187" t="s">
        <v>226</v>
      </c>
      <c r="C28" s="59" t="s">
        <v>65</v>
      </c>
      <c r="D28" s="59">
        <v>7</v>
      </c>
      <c r="E28" s="98">
        <v>50000</v>
      </c>
      <c r="F28" s="59">
        <v>57.1</v>
      </c>
      <c r="G28" s="59">
        <v>1</v>
      </c>
      <c r="H28" s="97">
        <v>21450</v>
      </c>
      <c r="I28" s="97">
        <v>21450</v>
      </c>
      <c r="J28" s="59" t="s">
        <v>751</v>
      </c>
      <c r="K28" s="188" t="s">
        <v>51</v>
      </c>
    </row>
    <row r="29" spans="1:11" ht="42" customHeight="1">
      <c r="A29" s="186">
        <v>26</v>
      </c>
      <c r="B29" s="187" t="s">
        <v>227</v>
      </c>
      <c r="C29" s="59" t="s">
        <v>65</v>
      </c>
      <c r="D29" s="59">
        <v>7</v>
      </c>
      <c r="E29" s="98">
        <v>3400</v>
      </c>
      <c r="F29" s="59">
        <v>57.1</v>
      </c>
      <c r="G29" s="59">
        <v>1</v>
      </c>
      <c r="H29" s="97">
        <v>1459</v>
      </c>
      <c r="I29" s="97">
        <v>1459</v>
      </c>
      <c r="J29" s="59" t="s">
        <v>751</v>
      </c>
      <c r="K29" s="188" t="s">
        <v>51</v>
      </c>
    </row>
    <row r="30" spans="1:11">
      <c r="A30" s="190">
        <v>27</v>
      </c>
      <c r="B30" s="191" t="s">
        <v>158</v>
      </c>
      <c r="C30" s="192" t="s">
        <v>65</v>
      </c>
      <c r="D30" s="192"/>
      <c r="E30" s="193"/>
      <c r="F30" s="192"/>
      <c r="G30" s="192">
        <v>1</v>
      </c>
      <c r="H30" s="157">
        <v>25588</v>
      </c>
      <c r="I30" s="193">
        <v>25588</v>
      </c>
      <c r="J30" s="192" t="s">
        <v>751</v>
      </c>
      <c r="K30" s="194" t="s">
        <v>44</v>
      </c>
    </row>
    <row r="31" spans="1:11" ht="42.75" customHeight="1">
      <c r="A31" s="189">
        <v>28</v>
      </c>
      <c r="B31" s="154" t="s">
        <v>1067</v>
      </c>
      <c r="C31" s="195" t="s">
        <v>65</v>
      </c>
      <c r="D31" s="196"/>
      <c r="E31" s="197"/>
      <c r="F31" s="196"/>
      <c r="G31" s="131">
        <v>1</v>
      </c>
      <c r="H31" s="129">
        <v>0</v>
      </c>
      <c r="I31" s="132"/>
      <c r="J31" s="131" t="s">
        <v>1072</v>
      </c>
      <c r="K31" s="155" t="s">
        <v>53</v>
      </c>
    </row>
    <row r="32" spans="1:11" ht="42" customHeight="1">
      <c r="A32" s="186">
        <v>29</v>
      </c>
      <c r="B32" s="187" t="s">
        <v>103</v>
      </c>
      <c r="C32" s="59" t="s">
        <v>65</v>
      </c>
      <c r="D32" s="59">
        <v>5</v>
      </c>
      <c r="E32" s="98"/>
      <c r="F32" s="59">
        <v>100</v>
      </c>
      <c r="G32" s="59">
        <v>1</v>
      </c>
      <c r="H32" s="97">
        <v>0</v>
      </c>
      <c r="I32" s="97">
        <v>0</v>
      </c>
      <c r="J32" s="59" t="s">
        <v>751</v>
      </c>
      <c r="K32" s="188" t="s">
        <v>54</v>
      </c>
    </row>
    <row r="33" spans="1:11">
      <c r="A33" s="189">
        <v>30</v>
      </c>
      <c r="B33" s="154" t="s">
        <v>235</v>
      </c>
      <c r="C33" s="131" t="s">
        <v>65</v>
      </c>
      <c r="D33" s="131">
        <v>8</v>
      </c>
      <c r="E33" s="132"/>
      <c r="F33" s="131">
        <v>25</v>
      </c>
      <c r="G33" s="131">
        <v>1</v>
      </c>
      <c r="H33" s="129">
        <v>342857</v>
      </c>
      <c r="I33" s="132">
        <v>342857</v>
      </c>
      <c r="J33" s="131" t="s">
        <v>751</v>
      </c>
      <c r="K33" s="155" t="s">
        <v>55</v>
      </c>
    </row>
    <row r="34" spans="1:11" ht="42" customHeight="1">
      <c r="A34" s="186">
        <v>31</v>
      </c>
      <c r="B34" s="187" t="s">
        <v>1068</v>
      </c>
      <c r="C34" s="59" t="s">
        <v>65</v>
      </c>
      <c r="D34" s="59">
        <v>5</v>
      </c>
      <c r="E34" s="98"/>
      <c r="F34" s="59">
        <v>100</v>
      </c>
      <c r="G34" s="59">
        <v>1</v>
      </c>
      <c r="H34" s="29">
        <v>0</v>
      </c>
      <c r="I34" s="29">
        <v>0</v>
      </c>
      <c r="J34" s="59" t="s">
        <v>751</v>
      </c>
      <c r="K34" s="188" t="s">
        <v>54</v>
      </c>
    </row>
    <row r="35" spans="1:11" ht="42" customHeight="1">
      <c r="A35" s="186">
        <v>32</v>
      </c>
      <c r="B35" s="187" t="s">
        <v>20</v>
      </c>
      <c r="C35" s="59" t="s">
        <v>65</v>
      </c>
      <c r="D35" s="59">
        <v>7</v>
      </c>
      <c r="E35" s="98">
        <v>67000</v>
      </c>
      <c r="F35" s="59">
        <v>100</v>
      </c>
      <c r="G35" s="59">
        <v>1</v>
      </c>
      <c r="H35" s="29">
        <v>0</v>
      </c>
      <c r="I35" s="29">
        <v>0</v>
      </c>
      <c r="J35" s="59" t="s">
        <v>80</v>
      </c>
      <c r="K35" s="188" t="s">
        <v>54</v>
      </c>
    </row>
    <row r="36" spans="1:11" ht="42" customHeight="1">
      <c r="A36" s="186">
        <v>33</v>
      </c>
      <c r="B36" s="187" t="s">
        <v>1074</v>
      </c>
      <c r="C36" s="59" t="s">
        <v>65</v>
      </c>
      <c r="D36" s="198">
        <v>50</v>
      </c>
      <c r="E36" s="199"/>
      <c r="F36" s="198"/>
      <c r="G36" s="59">
        <v>60</v>
      </c>
      <c r="H36" s="29"/>
      <c r="I36" s="29"/>
      <c r="J36" s="59"/>
      <c r="K36" s="188"/>
    </row>
    <row r="37" spans="1:11" ht="42" customHeight="1">
      <c r="A37" s="186">
        <v>34</v>
      </c>
      <c r="B37" s="187" t="s">
        <v>1074</v>
      </c>
      <c r="C37" s="59" t="s">
        <v>65</v>
      </c>
      <c r="D37" s="198">
        <v>50</v>
      </c>
      <c r="E37" s="98">
        <v>2238505</v>
      </c>
      <c r="F37" s="198">
        <v>0</v>
      </c>
      <c r="G37" s="59">
        <v>20</v>
      </c>
      <c r="H37" s="121">
        <v>111925.25</v>
      </c>
      <c r="I37" s="97">
        <v>2238505</v>
      </c>
      <c r="J37" s="59" t="s">
        <v>865</v>
      </c>
      <c r="K37" s="188" t="s">
        <v>240</v>
      </c>
    </row>
    <row r="38" spans="1:11" ht="15.75">
      <c r="A38" s="185"/>
      <c r="B38" s="436" t="s">
        <v>861</v>
      </c>
      <c r="C38" s="200"/>
      <c r="D38" s="200"/>
      <c r="E38" s="201"/>
      <c r="F38" s="201"/>
      <c r="G38" s="200"/>
      <c r="H38" s="200"/>
      <c r="I38" s="202">
        <f>SUBTOTAL(109,I4:I37)</f>
        <v>79106590</v>
      </c>
      <c r="J38" s="200"/>
      <c r="K38" s="184"/>
    </row>
    <row r="40" spans="1:11" ht="39.75" customHeight="1">
      <c r="B40" s="488" t="s">
        <v>1153</v>
      </c>
      <c r="C40" s="488"/>
      <c r="D40" s="488"/>
      <c r="E40" s="488"/>
      <c r="G40" s="491" t="s">
        <v>1152</v>
      </c>
    </row>
  </sheetData>
  <mergeCells count="3">
    <mergeCell ref="A2:K2"/>
    <mergeCell ref="J1:K1"/>
    <mergeCell ref="B40:E40"/>
  </mergeCells>
  <pageMargins left="0.7" right="0.7" top="0.75" bottom="0.75" header="0.3" footer="0.3"/>
  <pageSetup paperSize="9" scale="87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28"/>
  <sheetViews>
    <sheetView topLeftCell="A19" workbookViewId="0">
      <selection activeCell="A28" sqref="A28:D28"/>
    </sheetView>
  </sheetViews>
  <sheetFormatPr defaultRowHeight="15"/>
  <cols>
    <col min="1" max="1" width="4.85546875" customWidth="1"/>
    <col min="2" max="2" width="22.140625" customWidth="1"/>
    <col min="3" max="3" width="7.140625" customWidth="1"/>
    <col min="4" max="4" width="13.140625" customWidth="1"/>
    <col min="5" max="5" width="14.5703125" customWidth="1"/>
    <col min="6" max="6" width="12" customWidth="1"/>
    <col min="7" max="7" width="8.85546875" customWidth="1"/>
    <col min="8" max="8" width="15.42578125" customWidth="1"/>
    <col min="9" max="9" width="14.5703125" customWidth="1"/>
    <col min="10" max="10" width="16.7109375" customWidth="1"/>
    <col min="11" max="11" width="9.5703125" customWidth="1"/>
  </cols>
  <sheetData>
    <row r="1" spans="1:11" ht="87.75" customHeight="1">
      <c r="J1" s="485" t="s">
        <v>1156</v>
      </c>
      <c r="K1" s="485"/>
    </row>
    <row r="2" spans="1:11" ht="45" customHeight="1">
      <c r="A2" s="484" t="s">
        <v>1079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75" customHeight="1">
      <c r="A3" s="457" t="s">
        <v>36</v>
      </c>
      <c r="B3" s="421" t="s">
        <v>58</v>
      </c>
      <c r="C3" s="421" t="s">
        <v>60</v>
      </c>
      <c r="D3" s="421" t="s">
        <v>32</v>
      </c>
      <c r="E3" s="421" t="s">
        <v>674</v>
      </c>
      <c r="F3" s="421" t="s">
        <v>1116</v>
      </c>
      <c r="G3" s="421" t="s">
        <v>33</v>
      </c>
      <c r="H3" s="421" t="s">
        <v>61</v>
      </c>
      <c r="I3" s="421" t="s">
        <v>62</v>
      </c>
      <c r="J3" s="421" t="s">
        <v>63</v>
      </c>
      <c r="K3" s="458" t="s">
        <v>31</v>
      </c>
    </row>
    <row r="4" spans="1:11" ht="30">
      <c r="A4" s="255">
        <v>1</v>
      </c>
      <c r="B4" s="28" t="s">
        <v>64</v>
      </c>
      <c r="C4" s="28" t="s">
        <v>65</v>
      </c>
      <c r="D4" s="28"/>
      <c r="E4" s="99">
        <v>1029862080</v>
      </c>
      <c r="F4" s="28">
        <v>94.74</v>
      </c>
      <c r="G4" s="28">
        <v>8</v>
      </c>
      <c r="H4" s="99">
        <v>6776492</v>
      </c>
      <c r="I4" s="99">
        <v>54211936</v>
      </c>
      <c r="J4" s="33" t="s">
        <v>579</v>
      </c>
      <c r="K4" s="31">
        <v>1948</v>
      </c>
    </row>
    <row r="5" spans="1:11" ht="30">
      <c r="A5" s="255">
        <v>2</v>
      </c>
      <c r="B5" s="28" t="s">
        <v>67</v>
      </c>
      <c r="C5" s="28" t="s">
        <v>65</v>
      </c>
      <c r="D5" s="28"/>
      <c r="E5" s="99">
        <v>326140800</v>
      </c>
      <c r="F5" s="28">
        <v>94.74</v>
      </c>
      <c r="G5" s="28">
        <v>5</v>
      </c>
      <c r="H5" s="99">
        <v>3433610</v>
      </c>
      <c r="I5" s="99">
        <v>17168050</v>
      </c>
      <c r="J5" s="33" t="s">
        <v>579</v>
      </c>
      <c r="K5" s="31">
        <v>1952</v>
      </c>
    </row>
    <row r="6" spans="1:11">
      <c r="A6" s="255">
        <v>3</v>
      </c>
      <c r="B6" s="28" t="s">
        <v>68</v>
      </c>
      <c r="C6" s="28" t="s">
        <v>65</v>
      </c>
      <c r="D6" s="28"/>
      <c r="E6" s="99">
        <v>104772096</v>
      </c>
      <c r="F6" s="33">
        <v>95.2</v>
      </c>
      <c r="G6" s="33">
        <v>1</v>
      </c>
      <c r="H6" s="99">
        <v>5029061</v>
      </c>
      <c r="I6" s="99">
        <v>5029061</v>
      </c>
      <c r="J6" s="33" t="s">
        <v>579</v>
      </c>
      <c r="K6" s="31">
        <v>1974</v>
      </c>
    </row>
    <row r="7" spans="1:11" ht="30">
      <c r="A7" s="255">
        <v>4</v>
      </c>
      <c r="B7" s="28" t="s">
        <v>69</v>
      </c>
      <c r="C7" s="28" t="s">
        <v>70</v>
      </c>
      <c r="D7" s="28">
        <v>10</v>
      </c>
      <c r="E7" s="123"/>
      <c r="F7" s="28">
        <v>100</v>
      </c>
      <c r="G7" s="28">
        <v>1</v>
      </c>
      <c r="H7" s="123">
        <v>0</v>
      </c>
      <c r="I7" s="123">
        <v>0</v>
      </c>
      <c r="J7" s="33" t="s">
        <v>849</v>
      </c>
      <c r="K7" s="31">
        <v>1956</v>
      </c>
    </row>
    <row r="8" spans="1:11" ht="30">
      <c r="A8" s="255">
        <v>5</v>
      </c>
      <c r="B8" s="28" t="s">
        <v>71</v>
      </c>
      <c r="C8" s="28" t="s">
        <v>70</v>
      </c>
      <c r="D8" s="28">
        <v>100</v>
      </c>
      <c r="E8" s="123"/>
      <c r="F8" s="28">
        <v>100</v>
      </c>
      <c r="G8" s="28">
        <v>2</v>
      </c>
      <c r="H8" s="123">
        <v>0</v>
      </c>
      <c r="I8" s="123">
        <v>0</v>
      </c>
      <c r="J8" s="33" t="s">
        <v>66</v>
      </c>
      <c r="K8" s="31">
        <v>1903</v>
      </c>
    </row>
    <row r="9" spans="1:11" ht="59.25" customHeight="1">
      <c r="A9" s="255">
        <v>6</v>
      </c>
      <c r="B9" s="28" t="s">
        <v>72</v>
      </c>
      <c r="C9" s="28" t="s">
        <v>70</v>
      </c>
      <c r="D9" s="28"/>
      <c r="E9" s="123">
        <v>15264000</v>
      </c>
      <c r="F9" s="28">
        <v>99.35</v>
      </c>
      <c r="G9" s="28">
        <v>4</v>
      </c>
      <c r="H9" s="123">
        <v>24842</v>
      </c>
      <c r="I9" s="123">
        <v>99369</v>
      </c>
      <c r="J9" s="33" t="s">
        <v>710</v>
      </c>
      <c r="K9" s="31">
        <v>1991</v>
      </c>
    </row>
    <row r="10" spans="1:11">
      <c r="A10" s="255">
        <v>7</v>
      </c>
      <c r="B10" s="28" t="s">
        <v>73</v>
      </c>
      <c r="C10" s="28" t="s">
        <v>70</v>
      </c>
      <c r="D10" s="28"/>
      <c r="E10" s="123"/>
      <c r="F10" s="28"/>
      <c r="G10" s="28">
        <v>1</v>
      </c>
      <c r="H10" s="123">
        <v>0</v>
      </c>
      <c r="I10" s="123">
        <v>0</v>
      </c>
      <c r="J10" s="33" t="s">
        <v>74</v>
      </c>
      <c r="K10" s="31"/>
    </row>
    <row r="11" spans="1:11" ht="45">
      <c r="A11" s="255">
        <v>8</v>
      </c>
      <c r="B11" s="28" t="s">
        <v>75</v>
      </c>
      <c r="C11" s="28" t="s">
        <v>65</v>
      </c>
      <c r="D11" s="28">
        <v>50</v>
      </c>
      <c r="E11" s="123">
        <v>400000</v>
      </c>
      <c r="F11" s="28">
        <v>18</v>
      </c>
      <c r="G11" s="28">
        <v>10</v>
      </c>
      <c r="H11" s="123">
        <v>32800</v>
      </c>
      <c r="I11" s="123">
        <v>328000</v>
      </c>
      <c r="J11" s="33" t="s">
        <v>846</v>
      </c>
      <c r="K11" s="31">
        <v>2010</v>
      </c>
    </row>
    <row r="12" spans="1:11" ht="45">
      <c r="A12" s="255">
        <v>9</v>
      </c>
      <c r="B12" s="28" t="s">
        <v>75</v>
      </c>
      <c r="C12" s="28" t="s">
        <v>65</v>
      </c>
      <c r="D12" s="28">
        <v>50</v>
      </c>
      <c r="E12" s="123"/>
      <c r="F12" s="28"/>
      <c r="G12" s="28">
        <v>15</v>
      </c>
      <c r="H12" s="123"/>
      <c r="I12" s="123"/>
      <c r="J12" s="33"/>
      <c r="K12" s="31">
        <v>2018</v>
      </c>
    </row>
    <row r="13" spans="1:11" ht="45">
      <c r="A13" s="255">
        <v>10</v>
      </c>
      <c r="B13" s="28" t="s">
        <v>75</v>
      </c>
      <c r="C13" s="28" t="s">
        <v>65</v>
      </c>
      <c r="D13" s="28">
        <v>50</v>
      </c>
      <c r="E13" s="123">
        <v>1440000</v>
      </c>
      <c r="F13" s="28">
        <v>0</v>
      </c>
      <c r="G13" s="28">
        <v>12</v>
      </c>
      <c r="H13" s="123">
        <v>120000</v>
      </c>
      <c r="I13" s="123">
        <v>1440000</v>
      </c>
      <c r="J13" s="33" t="s">
        <v>865</v>
      </c>
      <c r="K13" s="31">
        <v>2019</v>
      </c>
    </row>
    <row r="14" spans="1:11">
      <c r="A14" s="255">
        <v>11</v>
      </c>
      <c r="B14" s="28" t="s">
        <v>76</v>
      </c>
      <c r="C14" s="28" t="s">
        <v>70</v>
      </c>
      <c r="D14" s="28">
        <v>100</v>
      </c>
      <c r="E14" s="123"/>
      <c r="F14" s="28">
        <v>100</v>
      </c>
      <c r="G14" s="28">
        <v>1</v>
      </c>
      <c r="H14" s="123">
        <v>0</v>
      </c>
      <c r="I14" s="123">
        <v>0</v>
      </c>
      <c r="J14" s="33" t="s">
        <v>846</v>
      </c>
      <c r="K14" s="31">
        <v>1998</v>
      </c>
    </row>
    <row r="15" spans="1:11">
      <c r="A15" s="255">
        <v>12</v>
      </c>
      <c r="B15" s="28" t="s">
        <v>77</v>
      </c>
      <c r="C15" s="28" t="s">
        <v>70</v>
      </c>
      <c r="D15" s="28">
        <v>5</v>
      </c>
      <c r="E15" s="123"/>
      <c r="F15" s="28">
        <v>100</v>
      </c>
      <c r="G15" s="28">
        <v>1</v>
      </c>
      <c r="H15" s="123">
        <v>0</v>
      </c>
      <c r="I15" s="123">
        <v>0</v>
      </c>
      <c r="J15" s="33" t="s">
        <v>850</v>
      </c>
      <c r="K15" s="31">
        <v>2013</v>
      </c>
    </row>
    <row r="16" spans="1:11">
      <c r="A16" s="255">
        <v>13</v>
      </c>
      <c r="B16" s="28" t="s">
        <v>78</v>
      </c>
      <c r="C16" s="28" t="s">
        <v>70</v>
      </c>
      <c r="D16" s="28">
        <v>7</v>
      </c>
      <c r="E16" s="123">
        <v>96000</v>
      </c>
      <c r="F16" s="28">
        <v>85.7</v>
      </c>
      <c r="G16" s="28">
        <v>2</v>
      </c>
      <c r="H16" s="123">
        <v>6864</v>
      </c>
      <c r="I16" s="123">
        <v>13728</v>
      </c>
      <c r="J16" s="33" t="s">
        <v>846</v>
      </c>
      <c r="K16" s="31">
        <v>2013</v>
      </c>
    </row>
    <row r="17" spans="1:11">
      <c r="A17" s="255">
        <v>14</v>
      </c>
      <c r="B17" s="67" t="s">
        <v>79</v>
      </c>
      <c r="C17" s="67" t="s">
        <v>70</v>
      </c>
      <c r="D17" s="67"/>
      <c r="E17" s="256"/>
      <c r="F17" s="67"/>
      <c r="G17" s="67">
        <v>2</v>
      </c>
      <c r="H17" s="67">
        <v>15</v>
      </c>
      <c r="I17" s="67">
        <v>30</v>
      </c>
      <c r="J17" s="497" t="s">
        <v>80</v>
      </c>
      <c r="K17" s="173">
        <v>2016</v>
      </c>
    </row>
    <row r="18" spans="1:11">
      <c r="A18" s="255">
        <v>15</v>
      </c>
      <c r="B18" s="67" t="s">
        <v>81</v>
      </c>
      <c r="C18" s="67" t="s">
        <v>70</v>
      </c>
      <c r="D18" s="67"/>
      <c r="E18" s="256"/>
      <c r="F18" s="67"/>
      <c r="G18" s="67">
        <v>1</v>
      </c>
      <c r="H18" s="67">
        <v>12.5</v>
      </c>
      <c r="I18" s="67">
        <v>25</v>
      </c>
      <c r="J18" s="497" t="s">
        <v>74</v>
      </c>
      <c r="K18" s="173"/>
    </row>
    <row r="19" spans="1:11" ht="30">
      <c r="A19" s="255">
        <v>16</v>
      </c>
      <c r="B19" s="28" t="s">
        <v>82</v>
      </c>
      <c r="C19" s="28" t="s">
        <v>70</v>
      </c>
      <c r="D19" s="28">
        <v>8</v>
      </c>
      <c r="E19" s="123">
        <v>100000</v>
      </c>
      <c r="F19" s="28">
        <v>50</v>
      </c>
      <c r="G19" s="28">
        <v>1</v>
      </c>
      <c r="H19" s="123">
        <v>50000</v>
      </c>
      <c r="I19" s="123">
        <v>50000</v>
      </c>
      <c r="J19" s="33"/>
      <c r="K19" s="31">
        <v>2015</v>
      </c>
    </row>
    <row r="20" spans="1:11" ht="29.25" customHeight="1">
      <c r="A20" s="255">
        <v>17</v>
      </c>
      <c r="B20" s="28" t="s">
        <v>83</v>
      </c>
      <c r="C20" s="28" t="s">
        <v>70</v>
      </c>
      <c r="D20" s="28">
        <v>10</v>
      </c>
      <c r="E20" s="123"/>
      <c r="F20" s="28">
        <v>100</v>
      </c>
      <c r="G20" s="28">
        <v>2</v>
      </c>
      <c r="H20" s="123">
        <v>0</v>
      </c>
      <c r="I20" s="123">
        <v>0</v>
      </c>
      <c r="J20" s="33" t="s">
        <v>851</v>
      </c>
      <c r="K20" s="31">
        <v>1998</v>
      </c>
    </row>
    <row r="21" spans="1:11">
      <c r="A21" s="255">
        <v>18</v>
      </c>
      <c r="B21" s="28" t="s">
        <v>84</v>
      </c>
      <c r="C21" s="28" t="s">
        <v>70</v>
      </c>
      <c r="D21" s="28">
        <v>10</v>
      </c>
      <c r="E21" s="123"/>
      <c r="F21" s="28">
        <v>100</v>
      </c>
      <c r="G21" s="28">
        <v>1</v>
      </c>
      <c r="H21" s="123">
        <v>0</v>
      </c>
      <c r="I21" s="123">
        <v>0</v>
      </c>
      <c r="J21" s="33" t="s">
        <v>851</v>
      </c>
      <c r="K21" s="31">
        <v>1998</v>
      </c>
    </row>
    <row r="22" spans="1:11" ht="39.75" customHeight="1">
      <c r="A22" s="255">
        <v>19</v>
      </c>
      <c r="B22" s="28" t="s">
        <v>85</v>
      </c>
      <c r="C22" s="28" t="s">
        <v>65</v>
      </c>
      <c r="D22" s="28">
        <v>10</v>
      </c>
      <c r="E22" s="123"/>
      <c r="F22" s="28">
        <v>100</v>
      </c>
      <c r="G22" s="28">
        <v>1</v>
      </c>
      <c r="H22" s="123">
        <v>0</v>
      </c>
      <c r="I22" s="123">
        <v>0</v>
      </c>
      <c r="J22" s="33" t="s">
        <v>851</v>
      </c>
      <c r="K22" s="31">
        <v>1998</v>
      </c>
    </row>
    <row r="23" spans="1:11">
      <c r="A23" s="255">
        <v>20</v>
      </c>
      <c r="B23" s="28" t="s">
        <v>86</v>
      </c>
      <c r="C23" s="28" t="s">
        <v>70</v>
      </c>
      <c r="D23" s="28">
        <v>10</v>
      </c>
      <c r="E23" s="123">
        <v>94000</v>
      </c>
      <c r="F23" s="28">
        <v>60</v>
      </c>
      <c r="G23" s="28">
        <v>10</v>
      </c>
      <c r="H23" s="123">
        <v>3760</v>
      </c>
      <c r="I23" s="123">
        <v>37600</v>
      </c>
      <c r="J23" s="33" t="s">
        <v>846</v>
      </c>
      <c r="K23" s="31">
        <v>2013</v>
      </c>
    </row>
    <row r="24" spans="1:11" ht="30">
      <c r="A24" s="255">
        <v>21</v>
      </c>
      <c r="B24" s="28" t="s">
        <v>87</v>
      </c>
      <c r="C24" s="28" t="s">
        <v>70</v>
      </c>
      <c r="D24" s="28">
        <v>10</v>
      </c>
      <c r="E24" s="123"/>
      <c r="F24" s="28">
        <v>100</v>
      </c>
      <c r="G24" s="28">
        <v>1</v>
      </c>
      <c r="H24" s="123">
        <v>0</v>
      </c>
      <c r="I24" s="123">
        <v>0</v>
      </c>
      <c r="J24" s="33" t="s">
        <v>852</v>
      </c>
      <c r="K24" s="31">
        <v>1998</v>
      </c>
    </row>
    <row r="25" spans="1:11">
      <c r="A25" s="255">
        <v>22</v>
      </c>
      <c r="B25" s="28" t="s">
        <v>88</v>
      </c>
      <c r="C25" s="28" t="s">
        <v>65</v>
      </c>
      <c r="D25" s="28">
        <v>10</v>
      </c>
      <c r="E25" s="123"/>
      <c r="F25" s="28">
        <v>100</v>
      </c>
      <c r="G25" s="28">
        <v>1</v>
      </c>
      <c r="H25" s="28">
        <v>0</v>
      </c>
      <c r="I25" s="28">
        <v>0</v>
      </c>
      <c r="J25" s="33" t="s">
        <v>853</v>
      </c>
      <c r="K25" s="31">
        <v>1998</v>
      </c>
    </row>
    <row r="26" spans="1:11" ht="19.5">
      <c r="A26" s="257"/>
      <c r="B26" s="181" t="s">
        <v>861</v>
      </c>
      <c r="C26" s="258"/>
      <c r="D26" s="258"/>
      <c r="E26" s="258"/>
      <c r="F26" s="258"/>
      <c r="G26" s="258"/>
      <c r="H26" s="258"/>
      <c r="I26" s="181">
        <f>SUBTOTAL(109,I4:I25)</f>
        <v>78377799</v>
      </c>
      <c r="J26" s="258"/>
      <c r="K26" s="259"/>
    </row>
    <row r="28" spans="1:11" ht="45" customHeight="1">
      <c r="A28" s="490" t="s">
        <v>1158</v>
      </c>
      <c r="B28" s="490"/>
      <c r="C28" s="490"/>
      <c r="D28" s="490"/>
      <c r="E28" s="489"/>
      <c r="F28" s="498" t="s">
        <v>1152</v>
      </c>
    </row>
  </sheetData>
  <mergeCells count="3">
    <mergeCell ref="A2:K2"/>
    <mergeCell ref="J1:K1"/>
    <mergeCell ref="A28:D28"/>
  </mergeCells>
  <pageMargins left="0.7" right="0.7" top="0.75" bottom="0.75" header="0.3" footer="0.3"/>
  <pageSetup paperSize="9" scale="94"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49"/>
  <sheetViews>
    <sheetView topLeftCell="A46" workbookViewId="0">
      <selection activeCell="A49" sqref="A49:D49"/>
    </sheetView>
  </sheetViews>
  <sheetFormatPr defaultRowHeight="15"/>
  <cols>
    <col min="1" max="1" width="4.7109375" customWidth="1"/>
    <col min="2" max="2" width="23.85546875" customWidth="1"/>
    <col min="3" max="3" width="7.85546875" customWidth="1"/>
    <col min="4" max="4" width="10.42578125" customWidth="1"/>
    <col min="5" max="5" width="13.28515625" customWidth="1"/>
    <col min="6" max="6" width="8.140625" customWidth="1"/>
    <col min="7" max="7" width="9.7109375" customWidth="1"/>
    <col min="8" max="8" width="15.7109375" customWidth="1"/>
    <col min="9" max="9" width="16.42578125" customWidth="1"/>
    <col min="10" max="10" width="19.5703125" customWidth="1"/>
    <col min="11" max="11" width="9" customWidth="1"/>
  </cols>
  <sheetData>
    <row r="1" spans="1:11" ht="80.25" customHeight="1">
      <c r="J1" s="485" t="s">
        <v>1157</v>
      </c>
      <c r="K1" s="485"/>
    </row>
    <row r="2" spans="1:11" ht="44.25" customHeight="1">
      <c r="A2" s="484" t="s">
        <v>1080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63.75" customHeight="1">
      <c r="A3" s="272" t="s">
        <v>36</v>
      </c>
      <c r="B3" s="272" t="s">
        <v>58</v>
      </c>
      <c r="C3" s="272" t="s">
        <v>57</v>
      </c>
      <c r="D3" s="272" t="s">
        <v>32</v>
      </c>
      <c r="E3" s="272" t="s">
        <v>674</v>
      </c>
      <c r="F3" s="272" t="s">
        <v>1121</v>
      </c>
      <c r="G3" s="272" t="s">
        <v>89</v>
      </c>
      <c r="H3" s="272" t="s">
        <v>117</v>
      </c>
      <c r="I3" s="272" t="s">
        <v>118</v>
      </c>
      <c r="J3" s="272" t="s">
        <v>119</v>
      </c>
      <c r="K3" s="272" t="s">
        <v>90</v>
      </c>
    </row>
    <row r="4" spans="1:11" ht="29.25">
      <c r="A4" s="260">
        <v>1</v>
      </c>
      <c r="B4" s="260" t="s">
        <v>1122</v>
      </c>
      <c r="C4" s="261" t="s">
        <v>65</v>
      </c>
      <c r="D4" s="261"/>
      <c r="E4" s="262">
        <v>99767889</v>
      </c>
      <c r="F4" s="262">
        <v>93.68</v>
      </c>
      <c r="G4" s="236">
        <v>1</v>
      </c>
      <c r="H4" s="262">
        <v>6302138</v>
      </c>
      <c r="I4" s="262">
        <v>6302138</v>
      </c>
      <c r="J4" s="236" t="s">
        <v>579</v>
      </c>
      <c r="K4" s="263">
        <v>1982</v>
      </c>
    </row>
    <row r="5" spans="1:11" ht="30">
      <c r="A5" s="260">
        <v>2</v>
      </c>
      <c r="B5" s="260" t="s">
        <v>1123</v>
      </c>
      <c r="C5" s="261" t="s">
        <v>65</v>
      </c>
      <c r="D5" s="261"/>
      <c r="E5" s="262"/>
      <c r="F5" s="262"/>
      <c r="G5" s="236">
        <v>1</v>
      </c>
      <c r="H5" s="264">
        <v>109300</v>
      </c>
      <c r="I5" s="264">
        <v>109300</v>
      </c>
      <c r="J5" s="236" t="s">
        <v>92</v>
      </c>
      <c r="K5" s="263">
        <v>1926</v>
      </c>
    </row>
    <row r="6" spans="1:11" ht="29.25">
      <c r="A6" s="260">
        <v>3</v>
      </c>
      <c r="B6" s="260" t="s">
        <v>1124</v>
      </c>
      <c r="C6" s="261" t="s">
        <v>65</v>
      </c>
      <c r="D6" s="261"/>
      <c r="E6" s="262">
        <v>407054819</v>
      </c>
      <c r="F6" s="262">
        <v>94.078000000000003</v>
      </c>
      <c r="G6" s="236">
        <v>1</v>
      </c>
      <c r="H6" s="262">
        <v>24105786</v>
      </c>
      <c r="I6" s="262">
        <v>24105786</v>
      </c>
      <c r="J6" s="236" t="s">
        <v>579</v>
      </c>
      <c r="K6" s="263">
        <v>1954</v>
      </c>
    </row>
    <row r="7" spans="1:11" ht="29.25">
      <c r="A7" s="260">
        <v>4</v>
      </c>
      <c r="B7" s="260" t="s">
        <v>1125</v>
      </c>
      <c r="C7" s="261" t="s">
        <v>65</v>
      </c>
      <c r="D7" s="261"/>
      <c r="E7" s="262">
        <v>103060493</v>
      </c>
      <c r="F7" s="262">
        <v>94.74</v>
      </c>
      <c r="G7" s="236">
        <v>1</v>
      </c>
      <c r="H7" s="262">
        <v>5425104</v>
      </c>
      <c r="I7" s="262">
        <v>5425104</v>
      </c>
      <c r="J7" s="236" t="s">
        <v>579</v>
      </c>
      <c r="K7" s="263">
        <v>1926</v>
      </c>
    </row>
    <row r="8" spans="1:11" ht="29.25">
      <c r="A8" s="260">
        <v>5</v>
      </c>
      <c r="B8" s="260" t="s">
        <v>1126</v>
      </c>
      <c r="C8" s="261" t="s">
        <v>65</v>
      </c>
      <c r="D8" s="261"/>
      <c r="E8" s="262">
        <v>93928550</v>
      </c>
      <c r="F8" s="262">
        <v>97.63</v>
      </c>
      <c r="G8" s="236">
        <v>1</v>
      </c>
      <c r="H8" s="262">
        <v>2224980</v>
      </c>
      <c r="I8" s="262">
        <v>2224980</v>
      </c>
      <c r="J8" s="236" t="s">
        <v>579</v>
      </c>
      <c r="K8" s="263">
        <v>1926</v>
      </c>
    </row>
    <row r="9" spans="1:11" ht="29.25">
      <c r="A9" s="260">
        <v>6</v>
      </c>
      <c r="B9" s="260" t="s">
        <v>1127</v>
      </c>
      <c r="C9" s="261" t="s">
        <v>65</v>
      </c>
      <c r="D9" s="261"/>
      <c r="E9" s="262">
        <v>78273792</v>
      </c>
      <c r="F9" s="262">
        <v>97.63</v>
      </c>
      <c r="G9" s="236">
        <v>1</v>
      </c>
      <c r="H9" s="262">
        <v>1854150</v>
      </c>
      <c r="I9" s="262">
        <v>1854150</v>
      </c>
      <c r="J9" s="236" t="s">
        <v>579</v>
      </c>
      <c r="K9" s="263">
        <v>1926</v>
      </c>
    </row>
    <row r="10" spans="1:11" ht="29.25">
      <c r="A10" s="260">
        <v>7</v>
      </c>
      <c r="B10" s="260" t="s">
        <v>1128</v>
      </c>
      <c r="C10" s="261" t="s">
        <v>65</v>
      </c>
      <c r="D10" s="261"/>
      <c r="E10" s="262">
        <v>93928550</v>
      </c>
      <c r="F10" s="262">
        <v>94.74</v>
      </c>
      <c r="G10" s="236">
        <v>1</v>
      </c>
      <c r="H10" s="262">
        <v>4944399</v>
      </c>
      <c r="I10" s="262">
        <v>4944399</v>
      </c>
      <c r="J10" s="236" t="s">
        <v>579</v>
      </c>
      <c r="K10" s="263">
        <v>1926</v>
      </c>
    </row>
    <row r="11" spans="1:11" ht="29.25">
      <c r="A11" s="260">
        <v>8</v>
      </c>
      <c r="B11" s="260" t="s">
        <v>1129</v>
      </c>
      <c r="C11" s="261" t="s">
        <v>65</v>
      </c>
      <c r="D11" s="261"/>
      <c r="E11" s="262">
        <v>120019814</v>
      </c>
      <c r="F11" s="262">
        <v>97.63</v>
      </c>
      <c r="G11" s="236">
        <v>1</v>
      </c>
      <c r="H11" s="262">
        <v>2843029</v>
      </c>
      <c r="I11" s="262">
        <v>2843029</v>
      </c>
      <c r="J11" s="236" t="s">
        <v>580</v>
      </c>
      <c r="K11" s="263">
        <v>1926</v>
      </c>
    </row>
    <row r="12" spans="1:11" ht="30">
      <c r="A12" s="260">
        <v>9</v>
      </c>
      <c r="B12" s="260" t="s">
        <v>1130</v>
      </c>
      <c r="C12" s="261" t="s">
        <v>65</v>
      </c>
      <c r="D12" s="261"/>
      <c r="E12" s="262"/>
      <c r="F12" s="262"/>
      <c r="G12" s="236">
        <v>1</v>
      </c>
      <c r="H12" s="264">
        <v>252900</v>
      </c>
      <c r="I12" s="264">
        <v>252900</v>
      </c>
      <c r="J12" s="236" t="s">
        <v>91</v>
      </c>
      <c r="K12" s="263">
        <v>1926</v>
      </c>
    </row>
    <row r="13" spans="1:11" ht="21.75" customHeight="1">
      <c r="A13" s="260">
        <v>10</v>
      </c>
      <c r="B13" s="260" t="s">
        <v>1131</v>
      </c>
      <c r="C13" s="261" t="s">
        <v>65</v>
      </c>
      <c r="D13" s="261"/>
      <c r="E13" s="262">
        <v>82970220</v>
      </c>
      <c r="F13" s="262">
        <v>94.74</v>
      </c>
      <c r="G13" s="236">
        <v>1</v>
      </c>
      <c r="H13" s="262">
        <v>4367552</v>
      </c>
      <c r="I13" s="262">
        <v>4367552</v>
      </c>
      <c r="J13" s="236" t="s">
        <v>579</v>
      </c>
      <c r="K13" s="263">
        <v>1926</v>
      </c>
    </row>
    <row r="14" spans="1:11" ht="30">
      <c r="A14" s="260">
        <v>11</v>
      </c>
      <c r="B14" s="260" t="s">
        <v>1132</v>
      </c>
      <c r="C14" s="261" t="s">
        <v>65</v>
      </c>
      <c r="D14" s="261"/>
      <c r="E14" s="262"/>
      <c r="F14" s="262"/>
      <c r="G14" s="236">
        <v>1</v>
      </c>
      <c r="H14" s="264">
        <v>172100</v>
      </c>
      <c r="I14" s="264">
        <v>172100</v>
      </c>
      <c r="J14" s="236" t="s">
        <v>91</v>
      </c>
      <c r="K14" s="263">
        <v>1926</v>
      </c>
    </row>
    <row r="15" spans="1:11" ht="29.25">
      <c r="A15" s="260">
        <v>12</v>
      </c>
      <c r="B15" s="260" t="s">
        <v>1133</v>
      </c>
      <c r="C15" s="261" t="s">
        <v>65</v>
      </c>
      <c r="D15" s="261"/>
      <c r="E15" s="262">
        <v>286301658</v>
      </c>
      <c r="F15" s="262">
        <v>94.74</v>
      </c>
      <c r="G15" s="236">
        <v>1</v>
      </c>
      <c r="H15" s="262">
        <v>15070919</v>
      </c>
      <c r="I15" s="262">
        <v>15070919</v>
      </c>
      <c r="J15" s="236" t="s">
        <v>579</v>
      </c>
      <c r="K15" s="263">
        <v>1926</v>
      </c>
    </row>
    <row r="16" spans="1:11" ht="29.25">
      <c r="A16" s="260">
        <v>13</v>
      </c>
      <c r="B16" s="260" t="s">
        <v>1134</v>
      </c>
      <c r="C16" s="261" t="s">
        <v>65</v>
      </c>
      <c r="D16" s="261"/>
      <c r="E16" s="262">
        <v>298145072</v>
      </c>
      <c r="F16" s="262">
        <v>94.74</v>
      </c>
      <c r="G16" s="236">
        <v>1</v>
      </c>
      <c r="H16" s="262">
        <v>15694357</v>
      </c>
      <c r="I16" s="262">
        <v>15694357</v>
      </c>
      <c r="J16" s="236" t="s">
        <v>579</v>
      </c>
      <c r="K16" s="263">
        <v>1926</v>
      </c>
    </row>
    <row r="17" spans="1:11" ht="29.25">
      <c r="A17" s="260">
        <v>14</v>
      </c>
      <c r="B17" s="260" t="s">
        <v>1135</v>
      </c>
      <c r="C17" s="261" t="s">
        <v>65</v>
      </c>
      <c r="D17" s="261"/>
      <c r="E17" s="262">
        <v>228114451</v>
      </c>
      <c r="F17" s="262">
        <v>94.736000000000004</v>
      </c>
      <c r="G17" s="236">
        <v>1</v>
      </c>
      <c r="H17" s="262">
        <v>12007945</v>
      </c>
      <c r="I17" s="262">
        <v>12007945</v>
      </c>
      <c r="J17" s="236" t="s">
        <v>579</v>
      </c>
      <c r="K17" s="263">
        <v>1926</v>
      </c>
    </row>
    <row r="18" spans="1:11" ht="29.25">
      <c r="A18" s="260">
        <v>15</v>
      </c>
      <c r="B18" s="260" t="s">
        <v>1136</v>
      </c>
      <c r="C18" s="261" t="s">
        <v>65</v>
      </c>
      <c r="D18" s="261"/>
      <c r="E18" s="262">
        <v>168897381</v>
      </c>
      <c r="F18" s="262">
        <v>94.74</v>
      </c>
      <c r="G18" s="236">
        <v>1</v>
      </c>
      <c r="H18" s="262">
        <v>8890758</v>
      </c>
      <c r="I18" s="262">
        <v>8890758</v>
      </c>
      <c r="J18" s="236" t="s">
        <v>579</v>
      </c>
      <c r="K18" s="263">
        <v>1926</v>
      </c>
    </row>
    <row r="19" spans="1:11" ht="29.25">
      <c r="A19" s="260">
        <v>16</v>
      </c>
      <c r="B19" s="260" t="s">
        <v>1137</v>
      </c>
      <c r="C19" s="261" t="s">
        <v>65</v>
      </c>
      <c r="D19" s="261"/>
      <c r="E19" s="262">
        <v>340287507</v>
      </c>
      <c r="F19" s="262">
        <v>94.08</v>
      </c>
      <c r="G19" s="236">
        <v>1</v>
      </c>
      <c r="H19" s="262">
        <v>20151826</v>
      </c>
      <c r="I19" s="262">
        <v>20151826</v>
      </c>
      <c r="J19" s="236" t="s">
        <v>579</v>
      </c>
      <c r="K19" s="263">
        <v>1954</v>
      </c>
    </row>
    <row r="20" spans="1:11" ht="29.25">
      <c r="A20" s="260">
        <v>17</v>
      </c>
      <c r="B20" s="260" t="s">
        <v>1138</v>
      </c>
      <c r="C20" s="261" t="s">
        <v>65</v>
      </c>
      <c r="D20" s="261"/>
      <c r="E20" s="262">
        <v>190524485</v>
      </c>
      <c r="F20" s="262">
        <v>94.74</v>
      </c>
      <c r="G20" s="236">
        <v>1</v>
      </c>
      <c r="H20" s="262">
        <v>10029209</v>
      </c>
      <c r="I20" s="262">
        <v>10029209</v>
      </c>
      <c r="J20" s="236" t="s">
        <v>579</v>
      </c>
      <c r="K20" s="263">
        <v>1926</v>
      </c>
    </row>
    <row r="21" spans="1:11" ht="29.25">
      <c r="A21" s="260">
        <v>18</v>
      </c>
      <c r="B21" s="260" t="s">
        <v>1139</v>
      </c>
      <c r="C21" s="261" t="s">
        <v>65</v>
      </c>
      <c r="D21" s="261"/>
      <c r="E21" s="262">
        <v>141606036</v>
      </c>
      <c r="F21" s="262">
        <v>94.74</v>
      </c>
      <c r="G21" s="236">
        <v>1</v>
      </c>
      <c r="H21" s="262">
        <v>7454142</v>
      </c>
      <c r="I21" s="262">
        <v>7454142</v>
      </c>
      <c r="J21" s="236" t="s">
        <v>579</v>
      </c>
      <c r="K21" s="263">
        <v>1926</v>
      </c>
    </row>
    <row r="22" spans="1:11" ht="30">
      <c r="A22" s="260">
        <v>19</v>
      </c>
      <c r="B22" s="265" t="s">
        <v>1140</v>
      </c>
      <c r="C22" s="261" t="s">
        <v>65</v>
      </c>
      <c r="D22" s="261">
        <v>40</v>
      </c>
      <c r="E22" s="262"/>
      <c r="F22" s="262">
        <v>100</v>
      </c>
      <c r="G22" s="236">
        <v>1</v>
      </c>
      <c r="H22" s="262">
        <v>0</v>
      </c>
      <c r="I22" s="262">
        <v>0</v>
      </c>
      <c r="J22" s="236" t="s">
        <v>845</v>
      </c>
      <c r="K22" s="236">
        <v>1926</v>
      </c>
    </row>
    <row r="23" spans="1:11" ht="30">
      <c r="A23" s="260">
        <v>20</v>
      </c>
      <c r="B23" s="260" t="s">
        <v>93</v>
      </c>
      <c r="C23" s="261" t="s">
        <v>65</v>
      </c>
      <c r="D23" s="261">
        <v>50</v>
      </c>
      <c r="E23" s="262"/>
      <c r="F23" s="262">
        <v>100</v>
      </c>
      <c r="G23" s="236" t="s">
        <v>1141</v>
      </c>
      <c r="H23" s="262">
        <v>0</v>
      </c>
      <c r="I23" s="262">
        <v>0</v>
      </c>
      <c r="J23" s="236" t="s">
        <v>845</v>
      </c>
      <c r="K23" s="236">
        <v>1926</v>
      </c>
    </row>
    <row r="24" spans="1:11" ht="30">
      <c r="A24" s="260">
        <v>21</v>
      </c>
      <c r="B24" s="260" t="s">
        <v>94</v>
      </c>
      <c r="C24" s="261" t="s">
        <v>65</v>
      </c>
      <c r="D24" s="261">
        <v>50</v>
      </c>
      <c r="E24" s="262">
        <v>65000</v>
      </c>
      <c r="F24" s="262">
        <v>58</v>
      </c>
      <c r="G24" s="236">
        <v>1</v>
      </c>
      <c r="H24" s="262">
        <v>27300</v>
      </c>
      <c r="I24" s="262">
        <v>27300</v>
      </c>
      <c r="J24" s="236" t="s">
        <v>846</v>
      </c>
      <c r="K24" s="236">
        <v>1990</v>
      </c>
    </row>
    <row r="25" spans="1:11">
      <c r="A25" s="260">
        <v>22</v>
      </c>
      <c r="B25" s="260" t="s">
        <v>95</v>
      </c>
      <c r="C25" s="261" t="s">
        <v>65</v>
      </c>
      <c r="D25" s="261"/>
      <c r="E25" s="262">
        <v>34924032</v>
      </c>
      <c r="F25" s="262">
        <v>94.96</v>
      </c>
      <c r="G25" s="236">
        <v>1</v>
      </c>
      <c r="H25" s="262">
        <v>1760171</v>
      </c>
      <c r="I25" s="262">
        <v>1760171</v>
      </c>
      <c r="J25" s="236" t="s">
        <v>579</v>
      </c>
      <c r="K25" s="236">
        <v>1926</v>
      </c>
    </row>
    <row r="26" spans="1:11">
      <c r="A26" s="260">
        <v>23</v>
      </c>
      <c r="B26" s="260" t="s">
        <v>96</v>
      </c>
      <c r="C26" s="261" t="s">
        <v>65</v>
      </c>
      <c r="D26" s="261"/>
      <c r="E26" s="262">
        <v>38607744</v>
      </c>
      <c r="F26" s="262">
        <v>98.2</v>
      </c>
      <c r="G26" s="236">
        <v>1</v>
      </c>
      <c r="H26" s="262">
        <v>694939</v>
      </c>
      <c r="I26" s="262">
        <v>694939</v>
      </c>
      <c r="J26" s="236" t="s">
        <v>580</v>
      </c>
      <c r="K26" s="236">
        <v>1926</v>
      </c>
    </row>
    <row r="27" spans="1:11">
      <c r="A27" s="260">
        <v>24</v>
      </c>
      <c r="B27" s="260" t="s">
        <v>97</v>
      </c>
      <c r="C27" s="261" t="s">
        <v>65</v>
      </c>
      <c r="D27" s="261">
        <v>10</v>
      </c>
      <c r="E27" s="262"/>
      <c r="F27" s="262">
        <v>100</v>
      </c>
      <c r="G27" s="236">
        <v>1</v>
      </c>
      <c r="H27" s="262">
        <v>0</v>
      </c>
      <c r="I27" s="262">
        <v>0</v>
      </c>
      <c r="J27" s="236" t="s">
        <v>751</v>
      </c>
      <c r="K27" s="236">
        <v>1951</v>
      </c>
    </row>
    <row r="28" spans="1:11">
      <c r="A28" s="260">
        <v>25</v>
      </c>
      <c r="B28" s="260" t="s">
        <v>98</v>
      </c>
      <c r="C28" s="261" t="s">
        <v>65</v>
      </c>
      <c r="D28" s="261">
        <v>10</v>
      </c>
      <c r="E28" s="262"/>
      <c r="F28" s="262">
        <v>100</v>
      </c>
      <c r="G28" s="236">
        <v>2</v>
      </c>
      <c r="H28" s="262">
        <v>0</v>
      </c>
      <c r="I28" s="262">
        <v>0</v>
      </c>
      <c r="J28" s="236" t="s">
        <v>731</v>
      </c>
      <c r="K28" s="236">
        <v>1986</v>
      </c>
    </row>
    <row r="29" spans="1:11">
      <c r="A29" s="260">
        <v>26</v>
      </c>
      <c r="B29" s="260" t="s">
        <v>100</v>
      </c>
      <c r="C29" s="261" t="s">
        <v>65</v>
      </c>
      <c r="D29" s="261">
        <v>100</v>
      </c>
      <c r="E29" s="262">
        <v>15000</v>
      </c>
      <c r="F29" s="262">
        <v>28</v>
      </c>
      <c r="G29" s="236">
        <v>1</v>
      </c>
      <c r="H29" s="262">
        <v>10800</v>
      </c>
      <c r="I29" s="262">
        <v>10800</v>
      </c>
      <c r="J29" s="236" t="s">
        <v>751</v>
      </c>
      <c r="K29" s="236">
        <v>1991</v>
      </c>
    </row>
    <row r="30" spans="1:11" s="88" customFormat="1">
      <c r="A30" s="260">
        <v>27</v>
      </c>
      <c r="B30" s="266" t="s">
        <v>101</v>
      </c>
      <c r="C30" s="267" t="s">
        <v>65</v>
      </c>
      <c r="D30" s="267"/>
      <c r="E30" s="262"/>
      <c r="F30" s="262"/>
      <c r="G30" s="241">
        <v>2</v>
      </c>
      <c r="H30" s="268">
        <v>800</v>
      </c>
      <c r="I30" s="268">
        <v>1600</v>
      </c>
      <c r="J30" s="241" t="s">
        <v>74</v>
      </c>
      <c r="K30" s="241">
        <v>2016</v>
      </c>
    </row>
    <row r="31" spans="1:11">
      <c r="A31" s="260">
        <v>28</v>
      </c>
      <c r="B31" s="260" t="s">
        <v>847</v>
      </c>
      <c r="C31" s="261" t="s">
        <v>65</v>
      </c>
      <c r="D31" s="261">
        <v>12</v>
      </c>
      <c r="E31" s="262"/>
      <c r="F31" s="262">
        <v>100</v>
      </c>
      <c r="G31" s="236">
        <v>1</v>
      </c>
      <c r="H31" s="262">
        <v>0</v>
      </c>
      <c r="I31" s="262">
        <v>0</v>
      </c>
      <c r="J31" s="236" t="s">
        <v>731</v>
      </c>
      <c r="K31" s="236">
        <v>1997</v>
      </c>
    </row>
    <row r="32" spans="1:11" ht="30">
      <c r="A32" s="260">
        <v>29</v>
      </c>
      <c r="B32" s="260" t="s">
        <v>102</v>
      </c>
      <c r="C32" s="261" t="s">
        <v>65</v>
      </c>
      <c r="D32" s="261">
        <v>8</v>
      </c>
      <c r="E32" s="262"/>
      <c r="F32" s="262">
        <v>100</v>
      </c>
      <c r="G32" s="236">
        <v>1</v>
      </c>
      <c r="H32" s="262">
        <v>0</v>
      </c>
      <c r="I32" s="262">
        <v>0</v>
      </c>
      <c r="J32" s="236" t="s">
        <v>99</v>
      </c>
      <c r="K32" s="236">
        <v>1997</v>
      </c>
    </row>
    <row r="33" spans="1:12">
      <c r="A33" s="260">
        <v>30</v>
      </c>
      <c r="B33" s="260" t="s">
        <v>103</v>
      </c>
      <c r="C33" s="261" t="s">
        <v>65</v>
      </c>
      <c r="D33" s="261">
        <v>5</v>
      </c>
      <c r="E33" s="262"/>
      <c r="F33" s="262">
        <v>100</v>
      </c>
      <c r="G33" s="236">
        <v>1</v>
      </c>
      <c r="H33" s="262">
        <v>0</v>
      </c>
      <c r="I33" s="262">
        <v>0</v>
      </c>
      <c r="J33" s="236" t="s">
        <v>846</v>
      </c>
      <c r="K33" s="236">
        <v>2009</v>
      </c>
    </row>
    <row r="34" spans="1:12">
      <c r="A34" s="260">
        <v>31</v>
      </c>
      <c r="B34" s="260" t="s">
        <v>104</v>
      </c>
      <c r="C34" s="261" t="s">
        <v>65</v>
      </c>
      <c r="D34" s="261">
        <v>7</v>
      </c>
      <c r="E34" s="262"/>
      <c r="F34" s="262">
        <v>100</v>
      </c>
      <c r="G34" s="236">
        <v>1</v>
      </c>
      <c r="H34" s="262">
        <v>0</v>
      </c>
      <c r="I34" s="262">
        <v>0</v>
      </c>
      <c r="J34" s="236" t="s">
        <v>846</v>
      </c>
      <c r="K34" s="236">
        <v>2009</v>
      </c>
    </row>
    <row r="35" spans="1:12">
      <c r="A35" s="260">
        <v>32</v>
      </c>
      <c r="B35" s="260" t="s">
        <v>105</v>
      </c>
      <c r="C35" s="261" t="s">
        <v>65</v>
      </c>
      <c r="D35" s="261">
        <v>10</v>
      </c>
      <c r="E35" s="262">
        <v>38000</v>
      </c>
      <c r="F35" s="262">
        <v>100</v>
      </c>
      <c r="G35" s="236">
        <v>1</v>
      </c>
      <c r="H35" s="262">
        <v>0</v>
      </c>
      <c r="I35" s="262">
        <v>0</v>
      </c>
      <c r="J35" s="236" t="s">
        <v>846</v>
      </c>
      <c r="K35" s="236">
        <v>2009</v>
      </c>
    </row>
    <row r="36" spans="1:12">
      <c r="A36" s="260">
        <v>33</v>
      </c>
      <c r="B36" s="269" t="s">
        <v>106</v>
      </c>
      <c r="C36" s="261" t="s">
        <v>65</v>
      </c>
      <c r="D36" s="261">
        <v>7</v>
      </c>
      <c r="E36" s="262"/>
      <c r="F36" s="262">
        <v>100</v>
      </c>
      <c r="G36" s="236">
        <v>1</v>
      </c>
      <c r="H36" s="262">
        <v>0</v>
      </c>
      <c r="I36" s="262">
        <v>0</v>
      </c>
      <c r="J36" s="236" t="s">
        <v>751</v>
      </c>
      <c r="K36" s="236">
        <v>2009</v>
      </c>
    </row>
    <row r="37" spans="1:12" ht="30">
      <c r="A37" s="260">
        <v>34</v>
      </c>
      <c r="B37" s="260" t="s">
        <v>107</v>
      </c>
      <c r="C37" s="261" t="s">
        <v>65</v>
      </c>
      <c r="D37" s="261">
        <v>10</v>
      </c>
      <c r="E37" s="262"/>
      <c r="F37" s="262">
        <v>100</v>
      </c>
      <c r="G37" s="236">
        <v>7</v>
      </c>
      <c r="H37" s="262">
        <v>0</v>
      </c>
      <c r="I37" s="262">
        <v>0</v>
      </c>
      <c r="J37" s="236" t="s">
        <v>846</v>
      </c>
      <c r="K37" s="236">
        <v>1989</v>
      </c>
    </row>
    <row r="38" spans="1:12">
      <c r="A38" s="260">
        <v>35</v>
      </c>
      <c r="B38" s="260" t="s">
        <v>108</v>
      </c>
      <c r="C38" s="261" t="s">
        <v>65</v>
      </c>
      <c r="D38" s="261">
        <v>10</v>
      </c>
      <c r="E38" s="262"/>
      <c r="F38" s="262">
        <v>100</v>
      </c>
      <c r="G38" s="236">
        <v>100</v>
      </c>
      <c r="H38" s="262">
        <v>0</v>
      </c>
      <c r="I38" s="262">
        <v>0</v>
      </c>
      <c r="J38" s="236" t="s">
        <v>846</v>
      </c>
      <c r="K38" s="236">
        <v>1986</v>
      </c>
    </row>
    <row r="39" spans="1:12">
      <c r="A39" s="260">
        <v>36</v>
      </c>
      <c r="B39" s="260" t="s">
        <v>109</v>
      </c>
      <c r="C39" s="261" t="s">
        <v>65</v>
      </c>
      <c r="D39" s="261">
        <v>10</v>
      </c>
      <c r="E39" s="262"/>
      <c r="F39" s="262">
        <v>100</v>
      </c>
      <c r="G39" s="263">
        <v>8</v>
      </c>
      <c r="H39" s="262">
        <v>0</v>
      </c>
      <c r="I39" s="262">
        <v>0</v>
      </c>
      <c r="J39" s="236" t="s">
        <v>731</v>
      </c>
      <c r="K39" s="236">
        <v>1976</v>
      </c>
    </row>
    <row r="40" spans="1:12" ht="30">
      <c r="A40" s="260">
        <v>37</v>
      </c>
      <c r="B40" s="266" t="s">
        <v>110</v>
      </c>
      <c r="C40" s="267" t="s">
        <v>65</v>
      </c>
      <c r="D40" s="267"/>
      <c r="E40" s="262"/>
      <c r="F40" s="262"/>
      <c r="G40" s="270">
        <v>4540</v>
      </c>
      <c r="H40" s="271"/>
      <c r="I40" s="268"/>
      <c r="J40" s="241" t="s">
        <v>111</v>
      </c>
      <c r="K40" s="241" t="s">
        <v>44</v>
      </c>
    </row>
    <row r="41" spans="1:12" ht="90">
      <c r="A41" s="260">
        <v>38</v>
      </c>
      <c r="B41" s="272" t="s">
        <v>112</v>
      </c>
      <c r="C41" s="236" t="s">
        <v>65</v>
      </c>
      <c r="D41" s="236">
        <v>50</v>
      </c>
      <c r="E41" s="262">
        <v>1380000</v>
      </c>
      <c r="F41" s="262">
        <v>98</v>
      </c>
      <c r="G41" s="236">
        <v>92</v>
      </c>
      <c r="H41" s="262">
        <v>300</v>
      </c>
      <c r="I41" s="262">
        <v>27600</v>
      </c>
      <c r="J41" s="236" t="s">
        <v>848</v>
      </c>
      <c r="K41" s="236">
        <v>1970</v>
      </c>
    </row>
    <row r="42" spans="1:12" ht="74.25" customHeight="1">
      <c r="A42" s="260">
        <v>39</v>
      </c>
      <c r="B42" s="273" t="s">
        <v>113</v>
      </c>
      <c r="C42" s="245" t="s">
        <v>1073</v>
      </c>
      <c r="D42" s="245"/>
      <c r="E42" s="274"/>
      <c r="F42" s="274"/>
      <c r="G42" s="245">
        <v>2552</v>
      </c>
      <c r="H42" s="274">
        <v>75707800</v>
      </c>
      <c r="I42" s="274">
        <v>75707800</v>
      </c>
      <c r="J42" s="245" t="s">
        <v>74</v>
      </c>
      <c r="K42" s="245">
        <v>2016</v>
      </c>
      <c r="L42" s="88"/>
    </row>
    <row r="43" spans="1:12" ht="59.25" customHeight="1">
      <c r="A43" s="260">
        <v>40</v>
      </c>
      <c r="B43" s="275" t="s">
        <v>114</v>
      </c>
      <c r="C43" s="241" t="s">
        <v>65</v>
      </c>
      <c r="D43" s="241">
        <v>12</v>
      </c>
      <c r="E43" s="262"/>
      <c r="F43" s="262">
        <v>25</v>
      </c>
      <c r="G43" s="241">
        <v>1</v>
      </c>
      <c r="H43" s="268">
        <v>1324530</v>
      </c>
      <c r="I43" s="268">
        <v>1324530</v>
      </c>
      <c r="J43" s="241"/>
      <c r="K43" s="241">
        <v>2016</v>
      </c>
    </row>
    <row r="44" spans="1:12" ht="45">
      <c r="A44" s="260">
        <v>41</v>
      </c>
      <c r="B44" s="272" t="s">
        <v>115</v>
      </c>
      <c r="C44" s="236" t="s">
        <v>65</v>
      </c>
      <c r="D44" s="236">
        <v>8</v>
      </c>
      <c r="E44" s="262">
        <v>141000</v>
      </c>
      <c r="F44" s="262">
        <v>75</v>
      </c>
      <c r="G44" s="236">
        <v>3</v>
      </c>
      <c r="H44" s="262">
        <v>11750</v>
      </c>
      <c r="I44" s="262">
        <v>35250</v>
      </c>
      <c r="J44" s="236"/>
      <c r="K44" s="236">
        <v>2013</v>
      </c>
    </row>
    <row r="45" spans="1:12" ht="45">
      <c r="A45" s="260">
        <v>42</v>
      </c>
      <c r="B45" s="276" t="s">
        <v>75</v>
      </c>
      <c r="C45" s="236" t="s">
        <v>65</v>
      </c>
      <c r="D45" s="236">
        <v>50</v>
      </c>
      <c r="E45" s="262">
        <v>812400</v>
      </c>
      <c r="F45" s="262">
        <v>0</v>
      </c>
      <c r="G45" s="236">
        <v>8</v>
      </c>
      <c r="H45" s="262">
        <v>101550</v>
      </c>
      <c r="I45" s="262">
        <v>812400</v>
      </c>
      <c r="J45" s="236" t="s">
        <v>865</v>
      </c>
      <c r="K45" s="236">
        <v>2019</v>
      </c>
      <c r="L45" s="168"/>
    </row>
    <row r="46" spans="1:12">
      <c r="A46" s="260">
        <v>43</v>
      </c>
      <c r="B46" s="276" t="s">
        <v>1117</v>
      </c>
      <c r="C46" s="236" t="s">
        <v>65</v>
      </c>
      <c r="D46" s="236">
        <v>50</v>
      </c>
      <c r="E46" s="278"/>
      <c r="F46" s="278"/>
      <c r="G46" s="236">
        <v>17</v>
      </c>
      <c r="H46" s="262"/>
      <c r="I46" s="279"/>
      <c r="J46" s="236"/>
      <c r="K46" s="277">
        <v>2018</v>
      </c>
      <c r="L46" s="168"/>
    </row>
    <row r="47" spans="1:12" ht="18">
      <c r="A47" s="53"/>
      <c r="B47" s="158" t="s">
        <v>116</v>
      </c>
      <c r="C47" s="55"/>
      <c r="D47" s="55"/>
      <c r="E47" s="54"/>
      <c r="F47" s="54"/>
      <c r="G47" s="55"/>
      <c r="H47" s="56"/>
      <c r="I47" s="159">
        <f>SUBTOTAL(109,I4:I46)</f>
        <v>222302984</v>
      </c>
      <c r="J47" s="56"/>
      <c r="K47" s="57"/>
    </row>
    <row r="49" spans="1:7" ht="57" customHeight="1">
      <c r="A49" s="488" t="s">
        <v>1159</v>
      </c>
      <c r="B49" s="488"/>
      <c r="C49" s="488"/>
      <c r="D49" s="488"/>
      <c r="E49" s="489"/>
      <c r="F49" s="463" t="s">
        <v>1152</v>
      </c>
      <c r="G49" s="463"/>
    </row>
  </sheetData>
  <mergeCells count="3">
    <mergeCell ref="A2:K2"/>
    <mergeCell ref="J1:K1"/>
    <mergeCell ref="A49:D49"/>
  </mergeCells>
  <pageMargins left="0.7" right="0.7" top="0.75" bottom="0.75" header="0.3" footer="0.3"/>
  <pageSetup paperSize="9" scale="94" orientation="landscape" r:id="rId1"/>
  <colBreaks count="1" manualBreakCount="1">
    <brk id="11" max="1048575" man="1"/>
  </col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44"/>
  <sheetViews>
    <sheetView view="pageBreakPreview" topLeftCell="B22" zoomScale="60" workbookViewId="0">
      <selection activeCell="G38" sqref="G38"/>
    </sheetView>
  </sheetViews>
  <sheetFormatPr defaultRowHeight="15"/>
  <cols>
    <col min="1" max="1" width="4.5703125" bestFit="1" customWidth="1"/>
    <col min="2" max="2" width="20" customWidth="1"/>
    <col min="3" max="4" width="9.140625" customWidth="1"/>
    <col min="5" max="5" width="12.28515625" customWidth="1"/>
    <col min="6" max="6" width="9.140625" customWidth="1"/>
    <col min="7" max="7" width="9.42578125" customWidth="1"/>
    <col min="8" max="8" width="16.5703125" customWidth="1"/>
    <col min="9" max="9" width="18.140625" customWidth="1"/>
    <col min="10" max="10" width="18.85546875" customWidth="1"/>
  </cols>
  <sheetData>
    <row r="1" spans="1:11" ht="93" customHeight="1">
      <c r="J1" s="485" t="s">
        <v>1160</v>
      </c>
      <c r="K1" s="485"/>
    </row>
    <row r="2" spans="1:11" ht="45" customHeight="1">
      <c r="A2" s="486" t="s">
        <v>1081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</row>
    <row r="3" spans="1:11" ht="74.25" customHeight="1">
      <c r="A3" s="228" t="s">
        <v>36</v>
      </c>
      <c r="B3" s="229" t="s">
        <v>58</v>
      </c>
      <c r="C3" s="229" t="s">
        <v>57</v>
      </c>
      <c r="D3" s="229" t="s">
        <v>32</v>
      </c>
      <c r="E3" s="229" t="s">
        <v>674</v>
      </c>
      <c r="F3" s="229" t="s">
        <v>1119</v>
      </c>
      <c r="G3" s="229" t="s">
        <v>33</v>
      </c>
      <c r="H3" s="229" t="s">
        <v>711</v>
      </c>
      <c r="I3" s="229" t="s">
        <v>738</v>
      </c>
      <c r="J3" s="229" t="s">
        <v>119</v>
      </c>
      <c r="K3" s="230" t="s">
        <v>31</v>
      </c>
    </row>
    <row r="4" spans="1:11" ht="45">
      <c r="A4" s="203">
        <v>1</v>
      </c>
      <c r="B4" s="204" t="s">
        <v>120</v>
      </c>
      <c r="C4" s="205" t="s">
        <v>65</v>
      </c>
      <c r="D4" s="205"/>
      <c r="E4" s="206">
        <v>75790077</v>
      </c>
      <c r="F4" s="205">
        <v>91.72</v>
      </c>
      <c r="G4" s="205">
        <v>1</v>
      </c>
      <c r="H4" s="206">
        <v>6275418</v>
      </c>
      <c r="I4" s="206">
        <v>6275418</v>
      </c>
      <c r="J4" s="205" t="s">
        <v>122</v>
      </c>
      <c r="K4" s="207" t="s">
        <v>121</v>
      </c>
    </row>
    <row r="5" spans="1:11" ht="30">
      <c r="A5" s="203">
        <v>2</v>
      </c>
      <c r="B5" s="204" t="s">
        <v>68</v>
      </c>
      <c r="C5" s="205" t="s">
        <v>65</v>
      </c>
      <c r="D5" s="205"/>
      <c r="E5" s="206">
        <v>98223840</v>
      </c>
      <c r="F5" s="205">
        <v>98.08</v>
      </c>
      <c r="G5" s="205">
        <v>1</v>
      </c>
      <c r="H5" s="206">
        <v>1885989</v>
      </c>
      <c r="I5" s="206">
        <v>1885989</v>
      </c>
      <c r="J5" s="205" t="s">
        <v>581</v>
      </c>
      <c r="K5" s="207" t="s">
        <v>123</v>
      </c>
    </row>
    <row r="6" spans="1:11" ht="30">
      <c r="A6" s="203">
        <v>3</v>
      </c>
      <c r="B6" s="204" t="s">
        <v>124</v>
      </c>
      <c r="C6" s="205" t="s">
        <v>65</v>
      </c>
      <c r="D6" s="205"/>
      <c r="E6" s="206">
        <v>60324600</v>
      </c>
      <c r="F6" s="205">
        <v>98.08</v>
      </c>
      <c r="G6" s="205">
        <v>1</v>
      </c>
      <c r="H6" s="206">
        <v>1158232</v>
      </c>
      <c r="I6" s="206">
        <v>1158232</v>
      </c>
      <c r="J6" s="205" t="s">
        <v>581</v>
      </c>
      <c r="K6" s="207" t="s">
        <v>125</v>
      </c>
    </row>
    <row r="7" spans="1:11" ht="30">
      <c r="A7" s="203">
        <v>4</v>
      </c>
      <c r="B7" s="204" t="s">
        <v>126</v>
      </c>
      <c r="C7" s="205" t="s">
        <v>65</v>
      </c>
      <c r="D7" s="205"/>
      <c r="E7" s="206">
        <v>33792350</v>
      </c>
      <c r="F7" s="205">
        <v>92.1</v>
      </c>
      <c r="G7" s="205">
        <v>1</v>
      </c>
      <c r="H7" s="206">
        <v>2668244</v>
      </c>
      <c r="I7" s="206">
        <v>2668244</v>
      </c>
      <c r="J7" s="205" t="s">
        <v>74</v>
      </c>
      <c r="K7" s="207" t="s">
        <v>127</v>
      </c>
    </row>
    <row r="8" spans="1:11" ht="30">
      <c r="A8" s="203">
        <v>5</v>
      </c>
      <c r="B8" s="204" t="s">
        <v>128</v>
      </c>
      <c r="C8" s="205" t="s">
        <v>65</v>
      </c>
      <c r="D8" s="205"/>
      <c r="E8" s="206">
        <v>26091264</v>
      </c>
      <c r="F8" s="205">
        <v>91.05</v>
      </c>
      <c r="G8" s="205">
        <v>1</v>
      </c>
      <c r="H8" s="206">
        <v>2334855</v>
      </c>
      <c r="I8" s="206">
        <v>2334855</v>
      </c>
      <c r="J8" s="205" t="s">
        <v>74</v>
      </c>
      <c r="K8" s="207" t="s">
        <v>129</v>
      </c>
    </row>
    <row r="9" spans="1:11" ht="30">
      <c r="A9" s="203">
        <v>6</v>
      </c>
      <c r="B9" s="204" t="s">
        <v>128</v>
      </c>
      <c r="C9" s="205" t="s">
        <v>65</v>
      </c>
      <c r="D9" s="205"/>
      <c r="E9" s="206">
        <v>47942697</v>
      </c>
      <c r="F9" s="205">
        <v>94.74</v>
      </c>
      <c r="G9" s="205">
        <v>3</v>
      </c>
      <c r="H9" s="206">
        <v>841235</v>
      </c>
      <c r="I9" s="206">
        <v>2523705</v>
      </c>
      <c r="J9" s="205" t="s">
        <v>579</v>
      </c>
      <c r="K9" s="207" t="s">
        <v>130</v>
      </c>
    </row>
    <row r="10" spans="1:11" ht="26.25">
      <c r="A10" s="208">
        <v>7</v>
      </c>
      <c r="B10" s="209" t="s">
        <v>131</v>
      </c>
      <c r="C10" s="210" t="s">
        <v>65</v>
      </c>
      <c r="D10" s="210">
        <v>10</v>
      </c>
      <c r="E10" s="211">
        <v>0</v>
      </c>
      <c r="F10" s="210">
        <v>100</v>
      </c>
      <c r="G10" s="210">
        <v>1</v>
      </c>
      <c r="H10" s="211">
        <v>0</v>
      </c>
      <c r="I10" s="211">
        <v>0</v>
      </c>
      <c r="J10" s="205" t="s">
        <v>74</v>
      </c>
      <c r="K10" s="212" t="s">
        <v>132</v>
      </c>
    </row>
    <row r="11" spans="1:11" ht="26.25">
      <c r="A11" s="208">
        <v>8</v>
      </c>
      <c r="B11" s="209" t="s">
        <v>133</v>
      </c>
      <c r="C11" s="210" t="s">
        <v>65</v>
      </c>
      <c r="D11" s="210">
        <v>10</v>
      </c>
      <c r="E11" s="211">
        <v>0</v>
      </c>
      <c r="F11" s="210">
        <v>100</v>
      </c>
      <c r="G11" s="210">
        <v>1</v>
      </c>
      <c r="H11" s="211">
        <v>0</v>
      </c>
      <c r="I11" s="211">
        <v>0</v>
      </c>
      <c r="J11" s="205" t="s">
        <v>74</v>
      </c>
      <c r="K11" s="212" t="s">
        <v>132</v>
      </c>
    </row>
    <row r="12" spans="1:11" ht="15.75">
      <c r="A12" s="208">
        <v>9</v>
      </c>
      <c r="B12" s="209" t="s">
        <v>134</v>
      </c>
      <c r="C12" s="210" t="s">
        <v>65</v>
      </c>
      <c r="D12" s="210">
        <v>10</v>
      </c>
      <c r="E12" s="211">
        <v>0</v>
      </c>
      <c r="F12" s="210">
        <v>100</v>
      </c>
      <c r="G12" s="210">
        <v>2</v>
      </c>
      <c r="H12" s="211">
        <v>0</v>
      </c>
      <c r="I12" s="211">
        <v>0</v>
      </c>
      <c r="J12" s="205" t="s">
        <v>74</v>
      </c>
      <c r="K12" s="212" t="s">
        <v>132</v>
      </c>
    </row>
    <row r="13" spans="1:11" ht="15.75">
      <c r="A13" s="208">
        <v>10</v>
      </c>
      <c r="B13" s="209" t="s">
        <v>135</v>
      </c>
      <c r="C13" s="210" t="s">
        <v>65</v>
      </c>
      <c r="D13" s="210">
        <v>10</v>
      </c>
      <c r="E13" s="211">
        <v>0</v>
      </c>
      <c r="F13" s="210">
        <v>100</v>
      </c>
      <c r="G13" s="210">
        <v>1</v>
      </c>
      <c r="H13" s="211">
        <v>0</v>
      </c>
      <c r="I13" s="211">
        <v>0</v>
      </c>
      <c r="J13" s="205" t="s">
        <v>74</v>
      </c>
      <c r="K13" s="212" t="s">
        <v>132</v>
      </c>
    </row>
    <row r="14" spans="1:11" ht="15.75">
      <c r="A14" s="208">
        <v>11</v>
      </c>
      <c r="B14" s="209" t="s">
        <v>136</v>
      </c>
      <c r="C14" s="210" t="s">
        <v>65</v>
      </c>
      <c r="D14" s="210">
        <v>50</v>
      </c>
      <c r="E14" s="211">
        <v>135000</v>
      </c>
      <c r="F14" s="210">
        <v>58</v>
      </c>
      <c r="G14" s="210">
        <v>3</v>
      </c>
      <c r="H14" s="211">
        <v>18900</v>
      </c>
      <c r="I14" s="211">
        <v>56700</v>
      </c>
      <c r="J14" s="205" t="s">
        <v>74</v>
      </c>
      <c r="K14" s="212" t="s">
        <v>130</v>
      </c>
    </row>
    <row r="15" spans="1:11" ht="51">
      <c r="A15" s="213">
        <v>12</v>
      </c>
      <c r="B15" s="214" t="s">
        <v>137</v>
      </c>
      <c r="C15" s="215" t="s">
        <v>65</v>
      </c>
      <c r="D15" s="215"/>
      <c r="E15" s="216"/>
      <c r="F15" s="215"/>
      <c r="G15" s="215">
        <v>3</v>
      </c>
      <c r="H15" s="216" t="s">
        <v>138</v>
      </c>
      <c r="I15" s="216" t="s">
        <v>44</v>
      </c>
      <c r="J15" s="215" t="s">
        <v>139</v>
      </c>
      <c r="K15" s="217" t="s">
        <v>44</v>
      </c>
    </row>
    <row r="16" spans="1:11" ht="51">
      <c r="A16" s="213">
        <v>13</v>
      </c>
      <c r="B16" s="214" t="s">
        <v>140</v>
      </c>
      <c r="C16" s="215" t="s">
        <v>65</v>
      </c>
      <c r="D16" s="215">
        <v>10</v>
      </c>
      <c r="E16" s="216">
        <v>0</v>
      </c>
      <c r="F16" s="215">
        <v>100</v>
      </c>
      <c r="G16" s="215">
        <v>1</v>
      </c>
      <c r="H16" s="216">
        <v>0</v>
      </c>
      <c r="I16" s="216">
        <v>0</v>
      </c>
      <c r="J16" s="215" t="s">
        <v>878</v>
      </c>
      <c r="K16" s="217" t="s">
        <v>141</v>
      </c>
    </row>
    <row r="17" spans="1:11" ht="25.5">
      <c r="A17" s="213">
        <v>14</v>
      </c>
      <c r="B17" s="214" t="s">
        <v>142</v>
      </c>
      <c r="C17" s="215" t="s">
        <v>65</v>
      </c>
      <c r="D17" s="215"/>
      <c r="E17" s="216"/>
      <c r="F17" s="215"/>
      <c r="G17" s="215">
        <v>1</v>
      </c>
      <c r="H17" s="216" t="s">
        <v>138</v>
      </c>
      <c r="I17" s="216" t="s">
        <v>44</v>
      </c>
      <c r="J17" s="215" t="s">
        <v>144</v>
      </c>
      <c r="K17" s="217" t="s">
        <v>143</v>
      </c>
    </row>
    <row r="18" spans="1:11" ht="90">
      <c r="A18" s="218">
        <v>15</v>
      </c>
      <c r="B18" s="219" t="s">
        <v>145</v>
      </c>
      <c r="C18" s="220" t="s">
        <v>146</v>
      </c>
      <c r="D18" s="220"/>
      <c r="E18" s="221"/>
      <c r="F18" s="220"/>
      <c r="G18" s="220">
        <v>7</v>
      </c>
      <c r="H18" s="221" t="s">
        <v>138</v>
      </c>
      <c r="I18" s="221" t="s">
        <v>44</v>
      </c>
      <c r="J18" s="220" t="s">
        <v>147</v>
      </c>
      <c r="K18" s="222" t="s">
        <v>44</v>
      </c>
    </row>
    <row r="19" spans="1:11">
      <c r="A19" s="208">
        <v>16</v>
      </c>
      <c r="B19" s="209" t="s">
        <v>103</v>
      </c>
      <c r="C19" s="210" t="s">
        <v>65</v>
      </c>
      <c r="D19" s="210">
        <v>5</v>
      </c>
      <c r="E19" s="211">
        <v>0</v>
      </c>
      <c r="F19" s="210">
        <v>100</v>
      </c>
      <c r="G19" s="210">
        <v>1</v>
      </c>
      <c r="H19" s="211">
        <v>0</v>
      </c>
      <c r="I19" s="211">
        <v>0</v>
      </c>
      <c r="J19" s="209" t="s">
        <v>74</v>
      </c>
      <c r="K19" s="212" t="s">
        <v>148</v>
      </c>
    </row>
    <row r="20" spans="1:11" ht="25.5">
      <c r="A20" s="208">
        <v>17</v>
      </c>
      <c r="B20" s="209" t="s">
        <v>149</v>
      </c>
      <c r="C20" s="210" t="s">
        <v>65</v>
      </c>
      <c r="D20" s="210">
        <v>8</v>
      </c>
      <c r="E20" s="211">
        <v>0</v>
      </c>
      <c r="F20" s="210">
        <v>100</v>
      </c>
      <c r="G20" s="210">
        <v>1</v>
      </c>
      <c r="H20" s="211">
        <v>0</v>
      </c>
      <c r="I20" s="211">
        <v>0</v>
      </c>
      <c r="J20" s="210" t="s">
        <v>162</v>
      </c>
      <c r="K20" s="212" t="s">
        <v>148</v>
      </c>
    </row>
    <row r="21" spans="1:11">
      <c r="A21" s="208">
        <v>18</v>
      </c>
      <c r="B21" s="209" t="s">
        <v>103</v>
      </c>
      <c r="C21" s="210" t="s">
        <v>65</v>
      </c>
      <c r="D21" s="210">
        <v>5</v>
      </c>
      <c r="E21" s="211">
        <v>0</v>
      </c>
      <c r="F21" s="210">
        <v>100</v>
      </c>
      <c r="G21" s="210">
        <v>1</v>
      </c>
      <c r="H21" s="211">
        <v>0</v>
      </c>
      <c r="I21" s="211">
        <v>0</v>
      </c>
      <c r="J21" s="210" t="s">
        <v>74</v>
      </c>
      <c r="K21" s="212" t="s">
        <v>150</v>
      </c>
    </row>
    <row r="22" spans="1:11">
      <c r="A22" s="208">
        <v>19</v>
      </c>
      <c r="B22" s="209" t="s">
        <v>151</v>
      </c>
      <c r="C22" s="210" t="s">
        <v>65</v>
      </c>
      <c r="D22" s="210">
        <v>7</v>
      </c>
      <c r="E22" s="211">
        <v>48000</v>
      </c>
      <c r="F22" s="210">
        <v>100</v>
      </c>
      <c r="G22" s="210">
        <v>1</v>
      </c>
      <c r="H22" s="211">
        <v>0</v>
      </c>
      <c r="I22" s="211">
        <v>0</v>
      </c>
      <c r="J22" s="210" t="s">
        <v>74</v>
      </c>
      <c r="K22" s="212" t="s">
        <v>150</v>
      </c>
    </row>
    <row r="23" spans="1:11" ht="25.5">
      <c r="A23" s="208">
        <v>20</v>
      </c>
      <c r="B23" s="209" t="s">
        <v>152</v>
      </c>
      <c r="C23" s="210" t="s">
        <v>65</v>
      </c>
      <c r="D23" s="210">
        <v>30</v>
      </c>
      <c r="E23" s="211" t="s">
        <v>879</v>
      </c>
      <c r="F23" s="210">
        <v>16.7</v>
      </c>
      <c r="G23" s="210">
        <v>2</v>
      </c>
      <c r="H23" s="211">
        <v>2665600</v>
      </c>
      <c r="I23" s="211">
        <v>5331200</v>
      </c>
      <c r="J23" s="210" t="s">
        <v>880</v>
      </c>
      <c r="K23" s="212" t="s">
        <v>153</v>
      </c>
    </row>
    <row r="24" spans="1:11" ht="25.5">
      <c r="A24" s="208">
        <v>21</v>
      </c>
      <c r="B24" s="209" t="s">
        <v>82</v>
      </c>
      <c r="C24" s="210" t="s">
        <v>65</v>
      </c>
      <c r="D24" s="210">
        <v>8</v>
      </c>
      <c r="E24" s="211">
        <v>92000</v>
      </c>
      <c r="F24" s="210">
        <v>62.5</v>
      </c>
      <c r="G24" s="210">
        <v>1</v>
      </c>
      <c r="H24" s="211">
        <v>34500</v>
      </c>
      <c r="I24" s="211">
        <v>34500</v>
      </c>
      <c r="J24" s="210" t="s">
        <v>880</v>
      </c>
      <c r="K24" s="212" t="s">
        <v>153</v>
      </c>
    </row>
    <row r="25" spans="1:11" ht="25.5">
      <c r="A25" s="208">
        <v>22</v>
      </c>
      <c r="B25" s="209" t="s">
        <v>154</v>
      </c>
      <c r="C25" s="210" t="s">
        <v>65</v>
      </c>
      <c r="D25" s="210">
        <v>8</v>
      </c>
      <c r="E25" s="211">
        <v>80000</v>
      </c>
      <c r="F25" s="210">
        <v>62.5</v>
      </c>
      <c r="G25" s="210">
        <v>2</v>
      </c>
      <c r="H25" s="211">
        <v>15000</v>
      </c>
      <c r="I25" s="211">
        <v>30000</v>
      </c>
      <c r="J25" s="210" t="s">
        <v>880</v>
      </c>
      <c r="K25" s="212" t="s">
        <v>153</v>
      </c>
    </row>
    <row r="26" spans="1:11" ht="25.5">
      <c r="A26" s="208">
        <v>23</v>
      </c>
      <c r="B26" s="209" t="s">
        <v>155</v>
      </c>
      <c r="C26" s="210" t="s">
        <v>65</v>
      </c>
      <c r="D26" s="210">
        <v>10</v>
      </c>
      <c r="E26" s="211">
        <v>155000</v>
      </c>
      <c r="F26" s="210">
        <v>60</v>
      </c>
      <c r="G26" s="210">
        <v>1</v>
      </c>
      <c r="H26" s="211">
        <v>62000</v>
      </c>
      <c r="I26" s="211">
        <v>62000</v>
      </c>
      <c r="J26" s="210" t="s">
        <v>74</v>
      </c>
      <c r="K26" s="212" t="s">
        <v>156</v>
      </c>
    </row>
    <row r="27" spans="1:11">
      <c r="A27" s="208">
        <v>24</v>
      </c>
      <c r="B27" s="209" t="s">
        <v>157</v>
      </c>
      <c r="C27" s="210" t="s">
        <v>65</v>
      </c>
      <c r="D27" s="210">
        <v>10</v>
      </c>
      <c r="E27" s="211">
        <v>64000</v>
      </c>
      <c r="F27" s="210">
        <v>60</v>
      </c>
      <c r="G27" s="210">
        <v>1</v>
      </c>
      <c r="H27" s="211">
        <v>25600</v>
      </c>
      <c r="I27" s="211">
        <v>25600</v>
      </c>
      <c r="J27" s="210" t="s">
        <v>74</v>
      </c>
      <c r="K27" s="212" t="s">
        <v>156</v>
      </c>
    </row>
    <row r="28" spans="1:11">
      <c r="A28" s="208">
        <v>25</v>
      </c>
      <c r="B28" s="209" t="s">
        <v>158</v>
      </c>
      <c r="C28" s="210" t="s">
        <v>65</v>
      </c>
      <c r="D28" s="210">
        <v>10</v>
      </c>
      <c r="E28" s="211">
        <v>170000</v>
      </c>
      <c r="F28" s="210">
        <v>60</v>
      </c>
      <c r="G28" s="210">
        <v>2</v>
      </c>
      <c r="H28" s="211">
        <v>34000</v>
      </c>
      <c r="I28" s="211">
        <v>68000</v>
      </c>
      <c r="J28" s="210" t="s">
        <v>74</v>
      </c>
      <c r="K28" s="212" t="s">
        <v>156</v>
      </c>
    </row>
    <row r="29" spans="1:11">
      <c r="A29" s="208">
        <v>26</v>
      </c>
      <c r="B29" s="209" t="s">
        <v>135</v>
      </c>
      <c r="C29" s="210" t="s">
        <v>65</v>
      </c>
      <c r="D29" s="210">
        <v>10</v>
      </c>
      <c r="E29" s="211">
        <v>84000</v>
      </c>
      <c r="F29" s="210">
        <v>60</v>
      </c>
      <c r="G29" s="210">
        <v>2</v>
      </c>
      <c r="H29" s="211">
        <v>16800</v>
      </c>
      <c r="I29" s="211">
        <v>33600</v>
      </c>
      <c r="J29" s="210" t="s">
        <v>74</v>
      </c>
      <c r="K29" s="212" t="s">
        <v>156</v>
      </c>
    </row>
    <row r="30" spans="1:11">
      <c r="A30" s="208">
        <v>27</v>
      </c>
      <c r="B30" s="209" t="s">
        <v>159</v>
      </c>
      <c r="C30" s="210" t="s">
        <v>65</v>
      </c>
      <c r="D30" s="210">
        <v>10</v>
      </c>
      <c r="E30" s="211">
        <v>105600</v>
      </c>
      <c r="F30" s="210">
        <v>60</v>
      </c>
      <c r="G30" s="210">
        <v>10</v>
      </c>
      <c r="H30" s="211">
        <v>3520</v>
      </c>
      <c r="I30" s="211">
        <v>35200</v>
      </c>
      <c r="J30" s="210" t="s">
        <v>74</v>
      </c>
      <c r="K30" s="212" t="s">
        <v>156</v>
      </c>
    </row>
    <row r="31" spans="1:11">
      <c r="A31" s="208">
        <v>28</v>
      </c>
      <c r="B31" s="209" t="s">
        <v>160</v>
      </c>
      <c r="C31" s="210" t="s">
        <v>65</v>
      </c>
      <c r="D31" s="210">
        <v>10</v>
      </c>
      <c r="E31" s="211">
        <v>60000</v>
      </c>
      <c r="F31" s="210">
        <v>60</v>
      </c>
      <c r="G31" s="210">
        <v>1</v>
      </c>
      <c r="H31" s="211">
        <v>24000</v>
      </c>
      <c r="I31" s="211">
        <v>24000</v>
      </c>
      <c r="J31" s="210" t="s">
        <v>74</v>
      </c>
      <c r="K31" s="212" t="s">
        <v>156</v>
      </c>
    </row>
    <row r="32" spans="1:11" ht="38.25">
      <c r="A32" s="231">
        <v>29</v>
      </c>
      <c r="B32" s="232" t="s">
        <v>1120</v>
      </c>
      <c r="C32" s="233" t="s">
        <v>65</v>
      </c>
      <c r="D32" s="233">
        <v>50</v>
      </c>
      <c r="E32" s="234"/>
      <c r="F32" s="233">
        <v>4</v>
      </c>
      <c r="G32" s="233">
        <v>90</v>
      </c>
      <c r="H32" s="234">
        <v>10772</v>
      </c>
      <c r="I32" s="234">
        <v>969512</v>
      </c>
      <c r="J32" s="233" t="s">
        <v>162</v>
      </c>
      <c r="K32" s="235" t="s">
        <v>161</v>
      </c>
    </row>
    <row r="33" spans="1:11" ht="38.25">
      <c r="A33" s="208">
        <v>30</v>
      </c>
      <c r="B33" s="214" t="s">
        <v>1120</v>
      </c>
      <c r="C33" s="215" t="s">
        <v>65</v>
      </c>
      <c r="D33" s="215">
        <v>50</v>
      </c>
      <c r="E33" s="216">
        <v>4350345</v>
      </c>
      <c r="F33" s="215">
        <v>0</v>
      </c>
      <c r="G33" s="215">
        <v>33</v>
      </c>
      <c r="H33" s="425">
        <v>131828.6</v>
      </c>
      <c r="I33" s="216">
        <v>4350345</v>
      </c>
      <c r="J33" s="215" t="s">
        <v>162</v>
      </c>
      <c r="K33" s="217" t="s">
        <v>240</v>
      </c>
    </row>
    <row r="34" spans="1:11" ht="25.5">
      <c r="A34" s="231">
        <v>31</v>
      </c>
      <c r="B34" s="232" t="s">
        <v>163</v>
      </c>
      <c r="C34" s="233" t="s">
        <v>65</v>
      </c>
      <c r="D34" s="233">
        <v>5</v>
      </c>
      <c r="E34" s="234">
        <v>180000</v>
      </c>
      <c r="F34" s="233">
        <v>40</v>
      </c>
      <c r="G34" s="233">
        <v>1</v>
      </c>
      <c r="H34" s="234">
        <v>108000</v>
      </c>
      <c r="I34" s="234">
        <v>108000</v>
      </c>
      <c r="J34" s="233" t="s">
        <v>880</v>
      </c>
      <c r="K34" s="235" t="s">
        <v>161</v>
      </c>
    </row>
    <row r="35" spans="1:11" ht="25.5">
      <c r="A35" s="208">
        <v>32</v>
      </c>
      <c r="B35" s="214" t="s">
        <v>164</v>
      </c>
      <c r="C35" s="215" t="s">
        <v>65</v>
      </c>
      <c r="D35" s="215">
        <v>7</v>
      </c>
      <c r="E35" s="216">
        <v>85000</v>
      </c>
      <c r="F35" s="215">
        <v>28.6</v>
      </c>
      <c r="G35" s="215">
        <v>1</v>
      </c>
      <c r="H35" s="216">
        <v>60714</v>
      </c>
      <c r="I35" s="216">
        <v>60714</v>
      </c>
      <c r="J35" s="215" t="s">
        <v>165</v>
      </c>
      <c r="K35" s="217" t="s">
        <v>161</v>
      </c>
    </row>
    <row r="36" spans="1:11" ht="25.5">
      <c r="A36" s="231">
        <v>33</v>
      </c>
      <c r="B36" s="232" t="s">
        <v>23</v>
      </c>
      <c r="C36" s="233" t="s">
        <v>65</v>
      </c>
      <c r="D36" s="233">
        <v>10</v>
      </c>
      <c r="E36" s="234">
        <v>35000</v>
      </c>
      <c r="F36" s="233">
        <v>0</v>
      </c>
      <c r="G36" s="233">
        <v>1</v>
      </c>
      <c r="H36" s="234">
        <v>35000</v>
      </c>
      <c r="I36" s="234">
        <v>35000</v>
      </c>
      <c r="J36" s="233" t="s">
        <v>165</v>
      </c>
      <c r="K36" s="235" t="s">
        <v>957</v>
      </c>
    </row>
    <row r="37" spans="1:11" ht="25.5">
      <c r="A37" s="208">
        <v>34</v>
      </c>
      <c r="B37" s="214" t="s">
        <v>166</v>
      </c>
      <c r="C37" s="215" t="s">
        <v>65</v>
      </c>
      <c r="D37" s="215">
        <v>10</v>
      </c>
      <c r="E37" s="216">
        <v>30000</v>
      </c>
      <c r="F37" s="215">
        <v>0</v>
      </c>
      <c r="G37" s="215">
        <v>1</v>
      </c>
      <c r="H37" s="216">
        <v>30000</v>
      </c>
      <c r="I37" s="216">
        <v>30000</v>
      </c>
      <c r="J37" s="215" t="s">
        <v>165</v>
      </c>
      <c r="K37" s="217" t="s">
        <v>957</v>
      </c>
    </row>
    <row r="38" spans="1:11" ht="25.5">
      <c r="A38" s="208">
        <v>35</v>
      </c>
      <c r="B38" s="209" t="s">
        <v>25</v>
      </c>
      <c r="C38" s="210" t="s">
        <v>65</v>
      </c>
      <c r="D38" s="210">
        <v>10</v>
      </c>
      <c r="E38" s="211">
        <v>25000</v>
      </c>
      <c r="F38" s="210">
        <v>0</v>
      </c>
      <c r="G38" s="210">
        <v>1</v>
      </c>
      <c r="H38" s="211">
        <v>25000</v>
      </c>
      <c r="I38" s="211">
        <v>25000</v>
      </c>
      <c r="J38" s="210" t="s">
        <v>165</v>
      </c>
      <c r="K38" s="212" t="s">
        <v>957</v>
      </c>
    </row>
    <row r="39" spans="1:11" ht="25.5">
      <c r="A39" s="208">
        <v>36</v>
      </c>
      <c r="B39" s="209" t="s">
        <v>26</v>
      </c>
      <c r="C39" s="210" t="s">
        <v>167</v>
      </c>
      <c r="D39" s="210">
        <v>10</v>
      </c>
      <c r="E39" s="211">
        <v>40000</v>
      </c>
      <c r="F39" s="210">
        <v>0</v>
      </c>
      <c r="G39" s="210">
        <v>10</v>
      </c>
      <c r="H39" s="211">
        <v>4000</v>
      </c>
      <c r="I39" s="211">
        <v>40000</v>
      </c>
      <c r="J39" s="210" t="s">
        <v>165</v>
      </c>
      <c r="K39" s="212" t="s">
        <v>957</v>
      </c>
    </row>
    <row r="40" spans="1:11" ht="25.5">
      <c r="A40" s="208">
        <v>37</v>
      </c>
      <c r="B40" s="209" t="s">
        <v>152</v>
      </c>
      <c r="C40" s="210" t="s">
        <v>65</v>
      </c>
      <c r="D40" s="210">
        <v>30</v>
      </c>
      <c r="E40" s="211">
        <v>3799800</v>
      </c>
      <c r="F40" s="210">
        <v>0</v>
      </c>
      <c r="G40" s="210">
        <v>2</v>
      </c>
      <c r="H40" s="211">
        <v>3799800</v>
      </c>
      <c r="I40" s="211">
        <v>3799800</v>
      </c>
      <c r="J40" s="210" t="s">
        <v>165</v>
      </c>
      <c r="K40" s="212" t="s">
        <v>957</v>
      </c>
    </row>
    <row r="41" spans="1:11">
      <c r="A41" s="208"/>
      <c r="B41" s="209"/>
      <c r="C41" s="210"/>
      <c r="D41" s="210"/>
      <c r="E41" s="211"/>
      <c r="F41" s="210"/>
      <c r="G41" s="210"/>
      <c r="H41" s="211"/>
      <c r="I41" s="211"/>
      <c r="J41" s="210"/>
      <c r="K41" s="212"/>
    </row>
    <row r="42" spans="1:11" ht="15.75">
      <c r="A42" s="223"/>
      <c r="B42" s="224" t="s">
        <v>116</v>
      </c>
      <c r="C42" s="225"/>
      <c r="D42" s="225"/>
      <c r="E42" s="225"/>
      <c r="F42" s="225"/>
      <c r="G42" s="225"/>
      <c r="H42" s="225"/>
      <c r="I42" s="226">
        <f>SUBTOTAL(109,I4:I41)</f>
        <v>31965614</v>
      </c>
      <c r="J42" s="225"/>
      <c r="K42" s="227"/>
    </row>
    <row r="44" spans="1:11" ht="48.75" customHeight="1">
      <c r="B44" s="488" t="s">
        <v>1153</v>
      </c>
      <c r="C44" s="488"/>
      <c r="D44" s="488"/>
      <c r="E44" s="488"/>
      <c r="G44" s="491" t="s">
        <v>1152</v>
      </c>
    </row>
  </sheetData>
  <mergeCells count="3">
    <mergeCell ref="A2:K2"/>
    <mergeCell ref="J1:K1"/>
    <mergeCell ref="B44:E44"/>
  </mergeCells>
  <pageMargins left="0.7" right="0.7" top="0.75" bottom="0.75" header="0.3" footer="0.3"/>
  <pageSetup paperSize="9" scale="96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9"/>
  <sheetViews>
    <sheetView workbookViewId="0">
      <selection activeCell="F6" sqref="F6"/>
    </sheetView>
  </sheetViews>
  <sheetFormatPr defaultRowHeight="15"/>
  <cols>
    <col min="2" max="2" width="19.140625" customWidth="1"/>
    <col min="3" max="3" width="12.85546875" customWidth="1"/>
    <col min="4" max="4" width="9.5703125" customWidth="1"/>
    <col min="5" max="5" width="16.7109375" customWidth="1"/>
    <col min="6" max="6" width="19.28515625" customWidth="1"/>
    <col min="7" max="7" width="20.28515625" customWidth="1"/>
    <col min="8" max="8" width="10.7109375" customWidth="1"/>
  </cols>
  <sheetData>
    <row r="1" spans="1:11" ht="64.5" customHeight="1">
      <c r="G1" s="487" t="s">
        <v>1161</v>
      </c>
      <c r="H1" s="487"/>
    </row>
    <row r="2" spans="1:11" ht="44.25" customHeight="1">
      <c r="A2" s="484" t="s">
        <v>1163</v>
      </c>
      <c r="B2" s="484"/>
      <c r="C2" s="484"/>
      <c r="D2" s="484"/>
      <c r="E2" s="484"/>
      <c r="F2" s="484"/>
      <c r="G2" s="484"/>
      <c r="H2" s="484"/>
      <c r="I2" s="160"/>
      <c r="J2" s="160"/>
      <c r="K2" s="160"/>
    </row>
    <row r="3" spans="1:11" ht="66.75" customHeight="1">
      <c r="A3" s="453" t="s">
        <v>36</v>
      </c>
      <c r="B3" s="454" t="s">
        <v>58</v>
      </c>
      <c r="C3" s="454" t="s">
        <v>57</v>
      </c>
      <c r="D3" s="454" t="s">
        <v>89</v>
      </c>
      <c r="E3" s="455" t="s">
        <v>117</v>
      </c>
      <c r="F3" s="455" t="s">
        <v>118</v>
      </c>
      <c r="G3" s="455" t="s">
        <v>119</v>
      </c>
      <c r="H3" s="456" t="s">
        <v>168</v>
      </c>
    </row>
    <row r="4" spans="1:11" ht="30.75" thickBot="1">
      <c r="A4" s="18">
        <v>1</v>
      </c>
      <c r="B4" s="17" t="s">
        <v>169</v>
      </c>
      <c r="C4" s="18" t="s">
        <v>65</v>
      </c>
      <c r="D4" s="17">
        <v>1</v>
      </c>
      <c r="E4" s="16"/>
      <c r="F4" s="17"/>
      <c r="G4" s="17" t="s">
        <v>170</v>
      </c>
      <c r="H4" s="19"/>
    </row>
    <row r="5" spans="1:11" ht="30">
      <c r="A5" s="20">
        <v>2</v>
      </c>
      <c r="B5" s="15" t="s">
        <v>171</v>
      </c>
      <c r="C5" s="20" t="s">
        <v>65</v>
      </c>
      <c r="D5" s="15">
        <v>1</v>
      </c>
      <c r="E5" s="21"/>
      <c r="F5" s="15"/>
      <c r="G5" s="15" t="s">
        <v>170</v>
      </c>
      <c r="H5" s="22"/>
    </row>
    <row r="6" spans="1:11" ht="30">
      <c r="A6" s="20">
        <v>3</v>
      </c>
      <c r="B6" s="15" t="s">
        <v>1074</v>
      </c>
      <c r="C6" s="20" t="s">
        <v>65</v>
      </c>
      <c r="D6" s="15">
        <v>5</v>
      </c>
      <c r="E6" s="21">
        <v>143520</v>
      </c>
      <c r="F6" s="15">
        <v>717600</v>
      </c>
      <c r="G6" s="15" t="s">
        <v>865</v>
      </c>
      <c r="H6" s="389">
        <v>2019</v>
      </c>
    </row>
    <row r="7" spans="1:11" ht="18">
      <c r="A7" s="20"/>
      <c r="B7" s="15" t="s">
        <v>861</v>
      </c>
      <c r="C7" s="20"/>
      <c r="D7" s="15"/>
      <c r="E7" s="21"/>
      <c r="F7" s="15">
        <f>SUBTOTAL(109,F4:F6)</f>
        <v>717600</v>
      </c>
      <c r="G7" s="15"/>
      <c r="H7" s="22"/>
    </row>
    <row r="9" spans="1:11" ht="42" customHeight="1">
      <c r="A9" s="488" t="s">
        <v>1153</v>
      </c>
      <c r="B9" s="488"/>
      <c r="C9" s="488"/>
      <c r="D9" s="488"/>
      <c r="E9" s="489"/>
      <c r="F9" s="478" t="s">
        <v>1152</v>
      </c>
    </row>
  </sheetData>
  <mergeCells count="3">
    <mergeCell ref="A2:H2"/>
    <mergeCell ref="G1:H1"/>
    <mergeCell ref="A9:D9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42"/>
  <sheetViews>
    <sheetView workbookViewId="0">
      <selection activeCell="G6" sqref="G6"/>
    </sheetView>
  </sheetViews>
  <sheetFormatPr defaultRowHeight="15"/>
  <cols>
    <col min="1" max="1" width="4.5703125" customWidth="1"/>
    <col min="2" max="2" width="21.85546875" customWidth="1"/>
    <col min="3" max="3" width="11.5703125" customWidth="1"/>
    <col min="4" max="4" width="9.5703125" customWidth="1"/>
    <col min="5" max="5" width="11.5703125" customWidth="1"/>
    <col min="6" max="6" width="9.28515625" customWidth="1"/>
    <col min="7" max="7" width="10.7109375" customWidth="1"/>
    <col min="8" max="8" width="14.28515625" customWidth="1"/>
    <col min="9" max="9" width="13" customWidth="1"/>
    <col min="10" max="10" width="20" customWidth="1"/>
    <col min="11" max="11" width="8.42578125" customWidth="1"/>
  </cols>
  <sheetData>
    <row r="1" spans="1:11" ht="74.25" customHeight="1">
      <c r="J1" s="485" t="s">
        <v>1162</v>
      </c>
      <c r="K1" s="485"/>
    </row>
    <row r="2" spans="1:11" ht="43.5" customHeight="1">
      <c r="A2" s="484" t="s">
        <v>1083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78" customHeight="1">
      <c r="A3" s="451" t="s">
        <v>36</v>
      </c>
      <c r="B3" s="452" t="s">
        <v>58</v>
      </c>
      <c r="C3" s="452" t="s">
        <v>57</v>
      </c>
      <c r="D3" s="452" t="s">
        <v>32</v>
      </c>
      <c r="E3" s="387" t="s">
        <v>674</v>
      </c>
      <c r="F3" s="387" t="s">
        <v>1116</v>
      </c>
      <c r="G3" s="452" t="s">
        <v>89</v>
      </c>
      <c r="H3" s="452" t="s">
        <v>711</v>
      </c>
      <c r="I3" s="452" t="s">
        <v>712</v>
      </c>
      <c r="J3" s="452" t="s">
        <v>63</v>
      </c>
      <c r="K3" s="388" t="s">
        <v>31</v>
      </c>
    </row>
    <row r="4" spans="1:11" ht="36">
      <c r="A4" s="23">
        <v>1</v>
      </c>
      <c r="B4" s="24" t="s">
        <v>172</v>
      </c>
      <c r="C4" s="25" t="s">
        <v>65</v>
      </c>
      <c r="D4" s="25"/>
      <c r="E4" s="118">
        <v>17373485</v>
      </c>
      <c r="F4" s="25">
        <v>93.52</v>
      </c>
      <c r="G4" s="26">
        <v>1</v>
      </c>
      <c r="H4" s="122">
        <v>1125802</v>
      </c>
      <c r="I4" s="26">
        <v>1125802</v>
      </c>
      <c r="J4" s="159" t="s">
        <v>713</v>
      </c>
      <c r="K4" s="60">
        <v>1957</v>
      </c>
    </row>
    <row r="5" spans="1:11" ht="18">
      <c r="A5" s="23">
        <v>2</v>
      </c>
      <c r="B5" s="24" t="s">
        <v>136</v>
      </c>
      <c r="C5" s="25" t="s">
        <v>65</v>
      </c>
      <c r="D5" s="25"/>
      <c r="E5" s="118">
        <v>477000</v>
      </c>
      <c r="F5" s="25">
        <v>98.52</v>
      </c>
      <c r="G5" s="26">
        <v>1</v>
      </c>
      <c r="H5" s="122">
        <v>7052</v>
      </c>
      <c r="I5" s="26">
        <v>7052</v>
      </c>
      <c r="J5" s="159" t="s">
        <v>427</v>
      </c>
      <c r="K5" s="60">
        <v>1964</v>
      </c>
    </row>
    <row r="6" spans="1:11" ht="18">
      <c r="A6" s="23">
        <v>3</v>
      </c>
      <c r="B6" s="24" t="s">
        <v>173</v>
      </c>
      <c r="C6" s="25" t="s">
        <v>65</v>
      </c>
      <c r="D6" s="25"/>
      <c r="E6" s="118">
        <v>67563552</v>
      </c>
      <c r="F6" s="25">
        <v>95.2</v>
      </c>
      <c r="G6" s="26">
        <v>1</v>
      </c>
      <c r="H6" s="122">
        <v>3243050</v>
      </c>
      <c r="I6" s="26">
        <v>3243050</v>
      </c>
      <c r="J6" s="159" t="s">
        <v>713</v>
      </c>
      <c r="K6" s="60">
        <v>1971</v>
      </c>
    </row>
    <row r="7" spans="1:11" ht="36">
      <c r="A7" s="23">
        <v>4</v>
      </c>
      <c r="B7" s="24" t="s">
        <v>69</v>
      </c>
      <c r="C7" s="25" t="s">
        <v>65</v>
      </c>
      <c r="D7" s="25">
        <v>10</v>
      </c>
      <c r="E7" s="118">
        <v>0</v>
      </c>
      <c r="F7" s="25">
        <v>100</v>
      </c>
      <c r="G7" s="26">
        <v>1</v>
      </c>
      <c r="H7" s="122">
        <v>0</v>
      </c>
      <c r="I7" s="26">
        <v>0</v>
      </c>
      <c r="J7" s="159" t="s">
        <v>92</v>
      </c>
      <c r="K7" s="60">
        <v>1984</v>
      </c>
    </row>
    <row r="8" spans="1:11" ht="30" customHeight="1">
      <c r="A8" s="161">
        <v>5</v>
      </c>
      <c r="B8" s="164" t="s">
        <v>174</v>
      </c>
      <c r="C8" s="124" t="s">
        <v>65</v>
      </c>
      <c r="D8" s="124"/>
      <c r="E8" s="165"/>
      <c r="F8" s="124"/>
      <c r="G8" s="166">
        <v>2</v>
      </c>
      <c r="H8" s="167"/>
      <c r="I8" s="166"/>
      <c r="J8" s="156" t="s">
        <v>175</v>
      </c>
      <c r="K8" s="281">
        <v>1820</v>
      </c>
    </row>
    <row r="9" spans="1:11" ht="18">
      <c r="A9" s="23">
        <v>6</v>
      </c>
      <c r="B9" s="24" t="s">
        <v>135</v>
      </c>
      <c r="C9" s="25" t="s">
        <v>65</v>
      </c>
      <c r="D9" s="25">
        <v>10</v>
      </c>
      <c r="E9" s="118">
        <v>44000</v>
      </c>
      <c r="F9" s="25">
        <v>90</v>
      </c>
      <c r="G9" s="26">
        <v>2</v>
      </c>
      <c r="H9" s="122">
        <v>2200</v>
      </c>
      <c r="I9" s="26">
        <v>4400</v>
      </c>
      <c r="J9" s="159" t="s">
        <v>751</v>
      </c>
      <c r="K9" s="60">
        <v>2010</v>
      </c>
    </row>
    <row r="10" spans="1:11" ht="18">
      <c r="A10" s="23">
        <v>7</v>
      </c>
      <c r="B10" s="24" t="s">
        <v>176</v>
      </c>
      <c r="C10" s="25" t="s">
        <v>65</v>
      </c>
      <c r="D10" s="25">
        <v>8</v>
      </c>
      <c r="E10" s="118">
        <v>0</v>
      </c>
      <c r="F10" s="25">
        <v>100</v>
      </c>
      <c r="G10" s="26">
        <v>2</v>
      </c>
      <c r="H10" s="122">
        <v>0</v>
      </c>
      <c r="I10" s="26">
        <v>0</v>
      </c>
      <c r="J10" s="159" t="s">
        <v>751</v>
      </c>
      <c r="K10" s="60">
        <v>2008</v>
      </c>
    </row>
    <row r="11" spans="1:11" ht="18">
      <c r="A11" s="23">
        <v>8</v>
      </c>
      <c r="B11" s="24" t="s">
        <v>177</v>
      </c>
      <c r="C11" s="25" t="s">
        <v>65</v>
      </c>
      <c r="D11" s="25">
        <v>5</v>
      </c>
      <c r="E11" s="118">
        <v>0</v>
      </c>
      <c r="F11" s="25">
        <v>100</v>
      </c>
      <c r="G11" s="26">
        <v>1</v>
      </c>
      <c r="H11" s="122">
        <v>0</v>
      </c>
      <c r="I11" s="26">
        <v>0</v>
      </c>
      <c r="J11" s="159" t="s">
        <v>751</v>
      </c>
      <c r="K11" s="60">
        <v>2008</v>
      </c>
    </row>
    <row r="12" spans="1:11" ht="18">
      <c r="A12" s="23">
        <v>9</v>
      </c>
      <c r="B12" s="24" t="s">
        <v>178</v>
      </c>
      <c r="C12" s="25" t="s">
        <v>65</v>
      </c>
      <c r="D12" s="25">
        <v>7</v>
      </c>
      <c r="E12" s="118">
        <v>0</v>
      </c>
      <c r="F12" s="25">
        <v>100</v>
      </c>
      <c r="G12" s="26">
        <v>1</v>
      </c>
      <c r="H12" s="122">
        <v>0</v>
      </c>
      <c r="I12" s="26">
        <v>0</v>
      </c>
      <c r="J12" s="159" t="s">
        <v>751</v>
      </c>
      <c r="K12" s="60">
        <v>2008</v>
      </c>
    </row>
    <row r="13" spans="1:11" ht="18">
      <c r="A13" s="23">
        <v>10</v>
      </c>
      <c r="B13" s="24" t="s">
        <v>179</v>
      </c>
      <c r="C13" s="25" t="s">
        <v>65</v>
      </c>
      <c r="D13" s="25">
        <v>10</v>
      </c>
      <c r="E13" s="118">
        <v>184000</v>
      </c>
      <c r="F13" s="25">
        <v>90</v>
      </c>
      <c r="G13" s="26">
        <v>2</v>
      </c>
      <c r="H13" s="122">
        <v>9200</v>
      </c>
      <c r="I13" s="26">
        <v>18400</v>
      </c>
      <c r="J13" s="24" t="s">
        <v>866</v>
      </c>
      <c r="K13" s="60">
        <v>2010</v>
      </c>
    </row>
    <row r="14" spans="1:11" ht="18">
      <c r="A14" s="23">
        <v>11</v>
      </c>
      <c r="B14" s="24" t="s">
        <v>180</v>
      </c>
      <c r="C14" s="25" t="s">
        <v>65</v>
      </c>
      <c r="D14" s="25">
        <v>10</v>
      </c>
      <c r="E14" s="118">
        <v>60000</v>
      </c>
      <c r="F14" s="25">
        <v>90</v>
      </c>
      <c r="G14" s="26">
        <v>6</v>
      </c>
      <c r="H14" s="122">
        <v>1000</v>
      </c>
      <c r="I14" s="26">
        <v>6000</v>
      </c>
      <c r="J14" s="159" t="s">
        <v>751</v>
      </c>
      <c r="K14" s="60">
        <v>2010</v>
      </c>
    </row>
    <row r="15" spans="1:11" ht="36">
      <c r="A15" s="23">
        <v>12</v>
      </c>
      <c r="B15" s="24" t="s">
        <v>182</v>
      </c>
      <c r="C15" s="25" t="s">
        <v>65</v>
      </c>
      <c r="D15" s="25">
        <v>10</v>
      </c>
      <c r="E15" s="118">
        <v>23000</v>
      </c>
      <c r="F15" s="25">
        <v>90</v>
      </c>
      <c r="G15" s="26">
        <v>1</v>
      </c>
      <c r="H15" s="122">
        <v>2300</v>
      </c>
      <c r="I15" s="26">
        <v>2300</v>
      </c>
      <c r="J15" s="159" t="s">
        <v>751</v>
      </c>
      <c r="K15" s="60">
        <v>2010</v>
      </c>
    </row>
    <row r="16" spans="1:11" ht="36">
      <c r="A16" s="23">
        <v>13</v>
      </c>
      <c r="B16" s="24" t="s">
        <v>183</v>
      </c>
      <c r="C16" s="25" t="s">
        <v>65</v>
      </c>
      <c r="D16" s="25">
        <v>10</v>
      </c>
      <c r="E16" s="118">
        <v>64000</v>
      </c>
      <c r="F16" s="25">
        <v>90</v>
      </c>
      <c r="G16" s="26">
        <v>1</v>
      </c>
      <c r="H16" s="122">
        <v>6400</v>
      </c>
      <c r="I16" s="26">
        <v>6400</v>
      </c>
      <c r="J16" s="159" t="s">
        <v>751</v>
      </c>
      <c r="K16" s="60">
        <v>2010</v>
      </c>
    </row>
    <row r="17" spans="1:11" ht="18">
      <c r="A17" s="23">
        <v>14</v>
      </c>
      <c r="B17" s="24" t="s">
        <v>230</v>
      </c>
      <c r="C17" s="25" t="s">
        <v>184</v>
      </c>
      <c r="D17" s="25">
        <v>8</v>
      </c>
      <c r="E17" s="118">
        <v>0</v>
      </c>
      <c r="F17" s="25">
        <v>100</v>
      </c>
      <c r="G17" s="26">
        <v>10</v>
      </c>
      <c r="H17" s="122">
        <v>0</v>
      </c>
      <c r="I17" s="26">
        <v>0</v>
      </c>
      <c r="J17" s="159" t="s">
        <v>751</v>
      </c>
      <c r="K17" s="60">
        <v>2010</v>
      </c>
    </row>
    <row r="18" spans="1:11" ht="54">
      <c r="A18" s="23">
        <v>15</v>
      </c>
      <c r="B18" s="24" t="s">
        <v>185</v>
      </c>
      <c r="C18" s="25" t="s">
        <v>65</v>
      </c>
      <c r="D18" s="25">
        <v>5</v>
      </c>
      <c r="E18" s="118">
        <v>0</v>
      </c>
      <c r="F18" s="25">
        <v>100</v>
      </c>
      <c r="G18" s="26">
        <v>1</v>
      </c>
      <c r="H18" s="122">
        <v>0</v>
      </c>
      <c r="I18" s="26">
        <v>0</v>
      </c>
      <c r="J18" s="159" t="s">
        <v>751</v>
      </c>
      <c r="K18" s="60">
        <v>2012</v>
      </c>
    </row>
    <row r="19" spans="1:11" ht="72">
      <c r="A19" s="23">
        <v>16</v>
      </c>
      <c r="B19" s="24" t="s">
        <v>186</v>
      </c>
      <c r="C19" s="25" t="s">
        <v>70</v>
      </c>
      <c r="D19" s="25">
        <v>5</v>
      </c>
      <c r="E19" s="118">
        <v>0</v>
      </c>
      <c r="F19" s="25">
        <v>100</v>
      </c>
      <c r="G19" s="26">
        <v>1</v>
      </c>
      <c r="H19" s="122">
        <v>0</v>
      </c>
      <c r="I19" s="26">
        <v>0</v>
      </c>
      <c r="J19" s="159" t="s">
        <v>751</v>
      </c>
      <c r="K19" s="60">
        <v>2012</v>
      </c>
    </row>
    <row r="20" spans="1:11" ht="90">
      <c r="A20" s="23">
        <v>17</v>
      </c>
      <c r="B20" s="24" t="s">
        <v>187</v>
      </c>
      <c r="C20" s="25" t="s">
        <v>65</v>
      </c>
      <c r="D20" s="25">
        <v>8</v>
      </c>
      <c r="E20" s="118">
        <v>68000</v>
      </c>
      <c r="F20" s="25">
        <v>87.5</v>
      </c>
      <c r="G20" s="25">
        <v>2</v>
      </c>
      <c r="H20" s="118">
        <v>4250</v>
      </c>
      <c r="I20" s="25">
        <v>8500</v>
      </c>
      <c r="J20" s="25" t="s">
        <v>867</v>
      </c>
      <c r="K20" s="60">
        <v>2012</v>
      </c>
    </row>
    <row r="21" spans="1:11" ht="36">
      <c r="A21" s="23">
        <v>18</v>
      </c>
      <c r="B21" s="24" t="s">
        <v>188</v>
      </c>
      <c r="C21" s="25" t="s">
        <v>65</v>
      </c>
      <c r="D21" s="25">
        <v>8</v>
      </c>
      <c r="E21" s="118">
        <v>120000</v>
      </c>
      <c r="F21" s="25">
        <v>87.5</v>
      </c>
      <c r="G21" s="26">
        <v>2</v>
      </c>
      <c r="H21" s="122">
        <v>7500</v>
      </c>
      <c r="I21" s="26">
        <v>15000</v>
      </c>
      <c r="J21" s="159" t="s">
        <v>751</v>
      </c>
      <c r="K21" s="60">
        <v>2012</v>
      </c>
    </row>
    <row r="22" spans="1:11" ht="36">
      <c r="A22" s="23">
        <v>19</v>
      </c>
      <c r="B22" s="24" t="s">
        <v>189</v>
      </c>
      <c r="C22" s="25" t="s">
        <v>65</v>
      </c>
      <c r="D22" s="25">
        <v>7</v>
      </c>
      <c r="E22" s="118">
        <v>80000</v>
      </c>
      <c r="F22" s="25">
        <v>100</v>
      </c>
      <c r="G22" s="26">
        <v>1</v>
      </c>
      <c r="H22" s="122">
        <v>0</v>
      </c>
      <c r="I22" s="26">
        <v>0</v>
      </c>
      <c r="J22" s="159" t="s">
        <v>751</v>
      </c>
      <c r="K22" s="60">
        <v>2012</v>
      </c>
    </row>
    <row r="23" spans="1:11" ht="54">
      <c r="A23" s="23">
        <v>20</v>
      </c>
      <c r="B23" s="24" t="s">
        <v>190</v>
      </c>
      <c r="C23" s="27" t="s">
        <v>65</v>
      </c>
      <c r="D23" s="27">
        <v>7</v>
      </c>
      <c r="E23" s="119">
        <v>40000</v>
      </c>
      <c r="F23" s="27">
        <v>100</v>
      </c>
      <c r="G23" s="26">
        <v>1</v>
      </c>
      <c r="H23" s="122">
        <v>0</v>
      </c>
      <c r="I23" s="26">
        <v>0</v>
      </c>
      <c r="J23" s="159" t="s">
        <v>751</v>
      </c>
      <c r="K23" s="282">
        <v>2012</v>
      </c>
    </row>
    <row r="24" spans="1:11" ht="45" customHeight="1">
      <c r="A24" s="23">
        <v>21</v>
      </c>
      <c r="B24" s="28" t="s">
        <v>83</v>
      </c>
      <c r="C24" s="29" t="s">
        <v>65</v>
      </c>
      <c r="D24" s="29">
        <v>10</v>
      </c>
      <c r="E24" s="97">
        <v>0</v>
      </c>
      <c r="F24" s="29">
        <v>100</v>
      </c>
      <c r="G24" s="30">
        <v>1</v>
      </c>
      <c r="H24" s="123">
        <v>0</v>
      </c>
      <c r="I24" s="28">
        <v>0</v>
      </c>
      <c r="J24" s="28" t="s">
        <v>869</v>
      </c>
      <c r="K24" s="283">
        <v>1977</v>
      </c>
    </row>
    <row r="25" spans="1:11" ht="18">
      <c r="A25" s="23">
        <v>22</v>
      </c>
      <c r="B25" s="28" t="s">
        <v>191</v>
      </c>
      <c r="C25" s="29"/>
      <c r="D25" s="29">
        <v>10</v>
      </c>
      <c r="E25" s="97">
        <v>0</v>
      </c>
      <c r="F25" s="29">
        <v>100</v>
      </c>
      <c r="G25" s="30">
        <v>1</v>
      </c>
      <c r="H25" s="123">
        <v>0</v>
      </c>
      <c r="I25" s="28">
        <v>0</v>
      </c>
      <c r="J25" s="28" t="s">
        <v>751</v>
      </c>
      <c r="K25" s="283">
        <v>1968</v>
      </c>
    </row>
    <row r="26" spans="1:11" ht="18">
      <c r="A26" s="23">
        <v>23</v>
      </c>
      <c r="B26" s="28" t="s">
        <v>192</v>
      </c>
      <c r="C26" s="29" t="s">
        <v>70</v>
      </c>
      <c r="D26" s="29">
        <v>10</v>
      </c>
      <c r="E26" s="97">
        <v>0</v>
      </c>
      <c r="F26" s="29">
        <v>100</v>
      </c>
      <c r="G26" s="28">
        <v>37</v>
      </c>
      <c r="H26" s="123">
        <v>0</v>
      </c>
      <c r="I26" s="28">
        <v>0</v>
      </c>
      <c r="J26" s="28" t="s">
        <v>327</v>
      </c>
      <c r="K26" s="283">
        <v>1978</v>
      </c>
    </row>
    <row r="27" spans="1:11" ht="18">
      <c r="A27" s="23">
        <v>24</v>
      </c>
      <c r="B27" s="28" t="s">
        <v>193</v>
      </c>
      <c r="C27" s="29" t="s">
        <v>70</v>
      </c>
      <c r="D27" s="29">
        <v>10</v>
      </c>
      <c r="E27" s="97">
        <v>0</v>
      </c>
      <c r="F27" s="29">
        <v>100</v>
      </c>
      <c r="G27" s="30">
        <v>3</v>
      </c>
      <c r="H27" s="123">
        <v>0</v>
      </c>
      <c r="I27" s="28">
        <v>0</v>
      </c>
      <c r="J27" s="28" t="s">
        <v>327</v>
      </c>
      <c r="K27" s="283">
        <v>1972</v>
      </c>
    </row>
    <row r="28" spans="1:11" ht="18">
      <c r="A28" s="23">
        <v>25</v>
      </c>
      <c r="B28" s="28" t="s">
        <v>194</v>
      </c>
      <c r="C28" s="29" t="s">
        <v>70</v>
      </c>
      <c r="D28" s="29">
        <v>10</v>
      </c>
      <c r="E28" s="97">
        <v>0</v>
      </c>
      <c r="F28" s="29">
        <v>100</v>
      </c>
      <c r="G28" s="30">
        <v>2</v>
      </c>
      <c r="H28" s="123">
        <v>0</v>
      </c>
      <c r="I28" s="28">
        <v>0</v>
      </c>
      <c r="J28" s="28" t="s">
        <v>327</v>
      </c>
      <c r="K28" s="283">
        <v>1980</v>
      </c>
    </row>
    <row r="29" spans="1:11" ht="18">
      <c r="A29" s="23">
        <v>26</v>
      </c>
      <c r="B29" s="28" t="s">
        <v>195</v>
      </c>
      <c r="C29" s="29" t="s">
        <v>65</v>
      </c>
      <c r="D29" s="29">
        <v>10</v>
      </c>
      <c r="E29" s="97">
        <v>0</v>
      </c>
      <c r="F29" s="29">
        <v>100</v>
      </c>
      <c r="G29" s="30">
        <v>2</v>
      </c>
      <c r="H29" s="123">
        <v>0</v>
      </c>
      <c r="I29" s="28">
        <v>0</v>
      </c>
      <c r="J29" s="28" t="s">
        <v>327</v>
      </c>
      <c r="K29" s="283">
        <v>1982</v>
      </c>
    </row>
    <row r="30" spans="1:11" ht="18">
      <c r="A30" s="23">
        <v>27</v>
      </c>
      <c r="B30" s="28" t="s">
        <v>196</v>
      </c>
      <c r="C30" s="29" t="s">
        <v>70</v>
      </c>
      <c r="D30" s="29">
        <v>10</v>
      </c>
      <c r="E30" s="97">
        <v>0</v>
      </c>
      <c r="F30" s="29">
        <v>100</v>
      </c>
      <c r="G30" s="30">
        <v>5</v>
      </c>
      <c r="H30" s="123">
        <v>0</v>
      </c>
      <c r="I30" s="28">
        <v>0</v>
      </c>
      <c r="J30" s="28" t="s">
        <v>327</v>
      </c>
      <c r="K30" s="283">
        <v>1980</v>
      </c>
    </row>
    <row r="31" spans="1:11" ht="18">
      <c r="A31" s="23">
        <v>28</v>
      </c>
      <c r="B31" s="28" t="s">
        <v>197</v>
      </c>
      <c r="C31" s="29" t="s">
        <v>70</v>
      </c>
      <c r="D31" s="29">
        <v>5</v>
      </c>
      <c r="E31" s="97">
        <v>0</v>
      </c>
      <c r="F31" s="29">
        <v>100</v>
      </c>
      <c r="G31" s="30">
        <v>5</v>
      </c>
      <c r="H31" s="123">
        <v>0</v>
      </c>
      <c r="I31" s="28">
        <v>0</v>
      </c>
      <c r="J31" s="28" t="s">
        <v>713</v>
      </c>
      <c r="K31" s="283">
        <v>1980</v>
      </c>
    </row>
    <row r="32" spans="1:11" s="88" customFormat="1" ht="18">
      <c r="A32" s="23">
        <v>29</v>
      </c>
      <c r="B32" s="152" t="s">
        <v>198</v>
      </c>
      <c r="C32" s="126" t="s">
        <v>70</v>
      </c>
      <c r="D32" s="126"/>
      <c r="E32" s="157"/>
      <c r="F32" s="126"/>
      <c r="G32" s="152">
        <v>10886</v>
      </c>
      <c r="H32" s="162"/>
      <c r="I32" s="163"/>
      <c r="J32" s="163"/>
      <c r="K32" s="284"/>
    </row>
    <row r="33" spans="1:11" ht="18">
      <c r="A33" s="23">
        <v>30</v>
      </c>
      <c r="B33" s="28" t="s">
        <v>198</v>
      </c>
      <c r="C33" s="29" t="s">
        <v>65</v>
      </c>
      <c r="D33" s="29">
        <v>10</v>
      </c>
      <c r="E33" s="97">
        <v>495000</v>
      </c>
      <c r="F33" s="29">
        <v>100</v>
      </c>
      <c r="G33" s="28">
        <v>33</v>
      </c>
      <c r="H33" s="123">
        <v>0</v>
      </c>
      <c r="I33" s="30">
        <v>0</v>
      </c>
      <c r="J33" s="285" t="s">
        <v>751</v>
      </c>
      <c r="K33" s="283">
        <v>2009</v>
      </c>
    </row>
    <row r="34" spans="1:11" ht="18">
      <c r="A34" s="23">
        <v>31</v>
      </c>
      <c r="B34" s="28" t="s">
        <v>199</v>
      </c>
      <c r="C34" s="29" t="s">
        <v>65</v>
      </c>
      <c r="D34" s="29">
        <v>10</v>
      </c>
      <c r="E34" s="121">
        <v>112000.01</v>
      </c>
      <c r="F34" s="29">
        <v>0</v>
      </c>
      <c r="G34" s="32">
        <v>4</v>
      </c>
      <c r="H34" s="33">
        <v>28000.002499999999</v>
      </c>
      <c r="I34" s="33">
        <v>112000.01</v>
      </c>
      <c r="J34" s="285" t="s">
        <v>865</v>
      </c>
      <c r="K34" s="283">
        <v>2019</v>
      </c>
    </row>
    <row r="35" spans="1:11" ht="18">
      <c r="A35" s="23">
        <v>32</v>
      </c>
      <c r="B35" s="24" t="s">
        <v>200</v>
      </c>
      <c r="C35" s="29" t="s">
        <v>65</v>
      </c>
      <c r="D35" s="29">
        <v>8</v>
      </c>
      <c r="E35" s="97">
        <v>150000</v>
      </c>
      <c r="F35" s="29">
        <v>0</v>
      </c>
      <c r="G35" s="32">
        <v>1</v>
      </c>
      <c r="H35" s="99">
        <v>150000</v>
      </c>
      <c r="I35" s="99">
        <v>150000</v>
      </c>
      <c r="J35" s="285" t="s">
        <v>865</v>
      </c>
      <c r="K35" s="283">
        <v>2019</v>
      </c>
    </row>
    <row r="36" spans="1:11" ht="18">
      <c r="A36" s="23">
        <v>33</v>
      </c>
      <c r="B36" s="28" t="s">
        <v>201</v>
      </c>
      <c r="C36" s="29" t="s">
        <v>65</v>
      </c>
      <c r="D36" s="29">
        <v>10</v>
      </c>
      <c r="E36" s="97">
        <v>240000</v>
      </c>
      <c r="F36" s="29">
        <v>0</v>
      </c>
      <c r="G36" s="32">
        <v>10</v>
      </c>
      <c r="H36" s="99">
        <v>24000</v>
      </c>
      <c r="I36" s="99">
        <v>240000</v>
      </c>
      <c r="J36" s="285" t="s">
        <v>865</v>
      </c>
      <c r="K36" s="283">
        <v>2019</v>
      </c>
    </row>
    <row r="37" spans="1:11" ht="18">
      <c r="A37" s="23">
        <v>34</v>
      </c>
      <c r="B37" s="28" t="s">
        <v>202</v>
      </c>
      <c r="C37" s="29" t="s">
        <v>65</v>
      </c>
      <c r="D37" s="29">
        <v>10</v>
      </c>
      <c r="E37" s="97">
        <v>64000</v>
      </c>
      <c r="F37" s="29">
        <v>0</v>
      </c>
      <c r="G37" s="32">
        <v>16</v>
      </c>
      <c r="H37" s="99">
        <v>40000</v>
      </c>
      <c r="I37" s="99">
        <v>64000</v>
      </c>
      <c r="J37" s="285" t="s">
        <v>865</v>
      </c>
      <c r="K37" s="283">
        <v>2019</v>
      </c>
    </row>
    <row r="38" spans="1:11" ht="18">
      <c r="A38" s="23">
        <v>35</v>
      </c>
      <c r="B38" s="28" t="s">
        <v>1074</v>
      </c>
      <c r="C38" s="29" t="s">
        <v>65</v>
      </c>
      <c r="D38" s="29">
        <v>50</v>
      </c>
      <c r="E38" s="97"/>
      <c r="F38" s="29"/>
      <c r="G38" s="32">
        <v>80</v>
      </c>
      <c r="H38" s="99"/>
      <c r="I38" s="99"/>
      <c r="J38" s="285"/>
      <c r="K38" s="283"/>
    </row>
    <row r="39" spans="1:11" ht="18">
      <c r="A39" s="23">
        <v>36</v>
      </c>
      <c r="B39" s="28" t="s">
        <v>1074</v>
      </c>
      <c r="C39" s="29" t="s">
        <v>65</v>
      </c>
      <c r="D39" s="29">
        <v>50</v>
      </c>
      <c r="E39" s="97">
        <v>3654167</v>
      </c>
      <c r="F39" s="29">
        <v>0</v>
      </c>
      <c r="G39" s="32">
        <v>33</v>
      </c>
      <c r="H39" s="427">
        <v>110732.3</v>
      </c>
      <c r="I39" s="99">
        <v>3654167</v>
      </c>
      <c r="J39" s="285"/>
      <c r="K39" s="283">
        <v>2019</v>
      </c>
    </row>
    <row r="40" spans="1:11">
      <c r="A40" s="117"/>
      <c r="B40" s="36" t="s">
        <v>861</v>
      </c>
      <c r="C40" s="35"/>
      <c r="D40" s="35"/>
      <c r="E40" s="35"/>
      <c r="F40" s="35"/>
      <c r="G40" s="36"/>
      <c r="H40" s="37"/>
      <c r="I40" s="37">
        <f>SUBTOTAL(109,I4:I39)</f>
        <v>8657071.0099999998</v>
      </c>
      <c r="J40" s="286"/>
      <c r="K40" s="287"/>
    </row>
    <row r="42" spans="1:11" ht="43.5" customHeight="1">
      <c r="A42" s="488" t="s">
        <v>1153</v>
      </c>
      <c r="B42" s="488"/>
      <c r="C42" s="488"/>
      <c r="D42" s="488"/>
      <c r="F42" s="478" t="s">
        <v>1152</v>
      </c>
    </row>
  </sheetData>
  <mergeCells count="3">
    <mergeCell ref="A2:K2"/>
    <mergeCell ref="J1:K1"/>
    <mergeCell ref="A42:D42"/>
  </mergeCells>
  <pageMargins left="0.7" right="0.7" top="0.75" bottom="0.75" header="0.3" footer="0.3"/>
  <pageSetup paperSize="9" scale="97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41"/>
  <sheetViews>
    <sheetView workbookViewId="0">
      <selection activeCell="I1" sqref="I1:K1"/>
    </sheetView>
  </sheetViews>
  <sheetFormatPr defaultRowHeight="15"/>
  <cols>
    <col min="1" max="1" width="6" customWidth="1"/>
    <col min="2" max="2" width="21.85546875" customWidth="1"/>
    <col min="3" max="3" width="11.7109375" customWidth="1"/>
    <col min="4" max="4" width="7.85546875" customWidth="1"/>
    <col min="5" max="5" width="12.85546875" customWidth="1"/>
    <col min="6" max="6" width="10.7109375" customWidth="1"/>
    <col min="7" max="7" width="12.7109375" customWidth="1"/>
    <col min="8" max="8" width="13.85546875" customWidth="1"/>
    <col min="9" max="9" width="13.7109375" customWidth="1"/>
    <col min="10" max="10" width="17" customWidth="1"/>
    <col min="11" max="11" width="8.140625" customWidth="1"/>
  </cols>
  <sheetData>
    <row r="1" spans="1:11" ht="68.25" customHeight="1">
      <c r="I1" s="485" t="s">
        <v>1164</v>
      </c>
      <c r="J1" s="485"/>
      <c r="K1" s="485"/>
    </row>
    <row r="2" spans="1:11" ht="44.25" customHeight="1">
      <c r="A2" s="484" t="s">
        <v>1082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</row>
    <row r="3" spans="1:11" ht="90.75" customHeight="1">
      <c r="A3" s="385" t="s">
        <v>36</v>
      </c>
      <c r="B3" s="386" t="s">
        <v>58</v>
      </c>
      <c r="C3" s="386" t="s">
        <v>57</v>
      </c>
      <c r="D3" s="376" t="s">
        <v>32</v>
      </c>
      <c r="E3" s="387" t="s">
        <v>674</v>
      </c>
      <c r="F3" s="387" t="s">
        <v>1116</v>
      </c>
      <c r="G3" s="386" t="s">
        <v>89</v>
      </c>
      <c r="H3" s="386" t="s">
        <v>711</v>
      </c>
      <c r="I3" s="386" t="s">
        <v>749</v>
      </c>
      <c r="J3" s="386" t="s">
        <v>119</v>
      </c>
      <c r="K3" s="450" t="s">
        <v>203</v>
      </c>
    </row>
    <row r="4" spans="1:11" ht="36">
      <c r="A4" s="23">
        <v>1</v>
      </c>
      <c r="B4" s="24" t="s">
        <v>172</v>
      </c>
      <c r="C4" s="26" t="s">
        <v>65</v>
      </c>
      <c r="D4" s="26"/>
      <c r="E4" s="122">
        <v>112226175</v>
      </c>
      <c r="F4" s="26">
        <v>92.92</v>
      </c>
      <c r="G4" s="26">
        <v>1</v>
      </c>
      <c r="H4" s="122">
        <v>7945613</v>
      </c>
      <c r="I4" s="122">
        <v>7945613</v>
      </c>
      <c r="J4" s="32" t="s">
        <v>713</v>
      </c>
      <c r="K4" s="31" t="s">
        <v>204</v>
      </c>
    </row>
    <row r="5" spans="1:11" ht="36">
      <c r="A5" s="23">
        <v>2</v>
      </c>
      <c r="B5" s="24" t="s">
        <v>68</v>
      </c>
      <c r="C5" s="159" t="s">
        <v>65</v>
      </c>
      <c r="D5" s="159"/>
      <c r="E5" s="413">
        <v>232826880</v>
      </c>
      <c r="F5" s="159">
        <v>98.2</v>
      </c>
      <c r="G5" s="26">
        <v>1</v>
      </c>
      <c r="H5" s="122">
        <v>4190884</v>
      </c>
      <c r="I5" s="122">
        <v>4190884</v>
      </c>
      <c r="J5" s="32" t="s">
        <v>742</v>
      </c>
      <c r="K5" s="31" t="s">
        <v>204</v>
      </c>
    </row>
    <row r="6" spans="1:11" ht="18">
      <c r="A6" s="23">
        <v>3</v>
      </c>
      <c r="B6" s="24" t="s">
        <v>173</v>
      </c>
      <c r="C6" s="159" t="s">
        <v>65</v>
      </c>
      <c r="D6" s="159"/>
      <c r="E6" s="413">
        <v>174574050</v>
      </c>
      <c r="F6" s="159">
        <v>99.04</v>
      </c>
      <c r="G6" s="26">
        <v>1</v>
      </c>
      <c r="H6" s="122">
        <v>1675911</v>
      </c>
      <c r="I6" s="122">
        <v>1675911</v>
      </c>
      <c r="J6" s="32" t="s">
        <v>427</v>
      </c>
      <c r="K6" s="31" t="s">
        <v>204</v>
      </c>
    </row>
    <row r="7" spans="1:11" ht="36">
      <c r="A7" s="23">
        <v>4</v>
      </c>
      <c r="B7" s="24" t="s">
        <v>205</v>
      </c>
      <c r="C7" s="159" t="s">
        <v>65</v>
      </c>
      <c r="D7" s="159"/>
      <c r="E7" s="413">
        <v>27449760</v>
      </c>
      <c r="F7" s="159">
        <v>97.7</v>
      </c>
      <c r="G7" s="26">
        <v>1</v>
      </c>
      <c r="H7" s="122">
        <v>631344</v>
      </c>
      <c r="I7" s="122">
        <v>631344</v>
      </c>
      <c r="J7" s="32" t="s">
        <v>742</v>
      </c>
      <c r="K7" s="31" t="s">
        <v>206</v>
      </c>
    </row>
    <row r="8" spans="1:11" ht="54">
      <c r="A8" s="23">
        <v>5</v>
      </c>
      <c r="B8" s="24" t="s">
        <v>207</v>
      </c>
      <c r="C8" s="159" t="s">
        <v>65</v>
      </c>
      <c r="D8" s="159"/>
      <c r="E8" s="413">
        <v>20587320</v>
      </c>
      <c r="F8" s="159">
        <v>99.66</v>
      </c>
      <c r="G8" s="26">
        <v>1</v>
      </c>
      <c r="H8" s="122">
        <v>71026</v>
      </c>
      <c r="I8" s="122">
        <v>71026</v>
      </c>
      <c r="J8" s="32" t="s">
        <v>427</v>
      </c>
      <c r="K8" s="31" t="s">
        <v>208</v>
      </c>
    </row>
    <row r="9" spans="1:11" ht="30">
      <c r="A9" s="23">
        <v>6</v>
      </c>
      <c r="B9" s="24" t="s">
        <v>209</v>
      </c>
      <c r="C9" s="26" t="s">
        <v>210</v>
      </c>
      <c r="D9" s="26">
        <v>30</v>
      </c>
      <c r="E9" s="122">
        <v>0</v>
      </c>
      <c r="F9" s="26">
        <v>100</v>
      </c>
      <c r="G9" s="26">
        <v>8350</v>
      </c>
      <c r="H9" s="122">
        <v>0</v>
      </c>
      <c r="I9" s="122">
        <v>0</v>
      </c>
      <c r="J9" s="32" t="s">
        <v>897</v>
      </c>
      <c r="K9" s="31" t="s">
        <v>211</v>
      </c>
    </row>
    <row r="10" spans="1:11" ht="18">
      <c r="A10" s="23">
        <v>7</v>
      </c>
      <c r="B10" s="164" t="s">
        <v>212</v>
      </c>
      <c r="C10" s="166" t="s">
        <v>210</v>
      </c>
      <c r="D10" s="166">
        <v>30</v>
      </c>
      <c r="E10" s="167"/>
      <c r="F10" s="166">
        <v>10</v>
      </c>
      <c r="G10" s="172">
        <v>8224</v>
      </c>
      <c r="H10" s="416"/>
      <c r="I10" s="416"/>
      <c r="J10" s="128" t="s">
        <v>80</v>
      </c>
      <c r="K10" s="173" t="s">
        <v>213</v>
      </c>
    </row>
    <row r="11" spans="1:11" ht="36">
      <c r="A11" s="23">
        <v>8</v>
      </c>
      <c r="B11" s="174" t="s">
        <v>243</v>
      </c>
      <c r="C11" s="175" t="s">
        <v>65</v>
      </c>
      <c r="D11" s="175">
        <v>30</v>
      </c>
      <c r="E11" s="414"/>
      <c r="F11" s="175">
        <v>10</v>
      </c>
      <c r="G11" s="172">
        <v>1</v>
      </c>
      <c r="H11" s="416">
        <v>790714</v>
      </c>
      <c r="I11" s="416">
        <v>790714</v>
      </c>
      <c r="J11" s="128" t="s">
        <v>80</v>
      </c>
      <c r="K11" s="173" t="s">
        <v>213</v>
      </c>
    </row>
    <row r="12" spans="1:11" ht="36">
      <c r="A12" s="23">
        <v>9</v>
      </c>
      <c r="B12" s="24" t="s">
        <v>214</v>
      </c>
      <c r="C12" s="159" t="s">
        <v>65</v>
      </c>
      <c r="D12" s="159">
        <v>10</v>
      </c>
      <c r="E12" s="413">
        <v>0</v>
      </c>
      <c r="F12" s="159">
        <v>100</v>
      </c>
      <c r="G12" s="26">
        <v>1</v>
      </c>
      <c r="H12" s="122">
        <v>0</v>
      </c>
      <c r="I12" s="122">
        <v>0</v>
      </c>
      <c r="J12" s="32" t="s">
        <v>898</v>
      </c>
      <c r="K12" s="31" t="s">
        <v>215</v>
      </c>
    </row>
    <row r="13" spans="1:11" ht="36">
      <c r="A13" s="23">
        <v>10</v>
      </c>
      <c r="B13" s="24" t="s">
        <v>76</v>
      </c>
      <c r="C13" s="159" t="s">
        <v>65</v>
      </c>
      <c r="D13" s="159">
        <v>10</v>
      </c>
      <c r="E13" s="413">
        <v>0</v>
      </c>
      <c r="F13" s="159">
        <v>100</v>
      </c>
      <c r="G13" s="26">
        <v>6</v>
      </c>
      <c r="H13" s="122">
        <v>0</v>
      </c>
      <c r="I13" s="122">
        <v>0</v>
      </c>
      <c r="J13" s="32" t="s">
        <v>899</v>
      </c>
      <c r="K13" s="31" t="s">
        <v>216</v>
      </c>
    </row>
    <row r="14" spans="1:11" ht="18">
      <c r="A14" s="23">
        <v>11</v>
      </c>
      <c r="B14" s="24" t="s">
        <v>135</v>
      </c>
      <c r="C14" s="159" t="s">
        <v>65</v>
      </c>
      <c r="D14" s="159">
        <v>10</v>
      </c>
      <c r="E14" s="413">
        <v>0</v>
      </c>
      <c r="F14" s="159">
        <v>100</v>
      </c>
      <c r="G14" s="26">
        <v>4</v>
      </c>
      <c r="H14" s="122">
        <v>0</v>
      </c>
      <c r="I14" s="122">
        <v>0</v>
      </c>
      <c r="J14" s="32" t="s">
        <v>899</v>
      </c>
      <c r="K14" s="31" t="s">
        <v>216</v>
      </c>
    </row>
    <row r="15" spans="1:11" ht="36">
      <c r="A15" s="23">
        <v>12</v>
      </c>
      <c r="B15" s="24" t="s">
        <v>217</v>
      </c>
      <c r="C15" s="26" t="s">
        <v>218</v>
      </c>
      <c r="D15" s="26">
        <v>10</v>
      </c>
      <c r="E15" s="122">
        <v>0</v>
      </c>
      <c r="F15" s="26">
        <v>100</v>
      </c>
      <c r="G15" s="26">
        <v>1</v>
      </c>
      <c r="H15" s="122">
        <v>0</v>
      </c>
      <c r="I15" s="122">
        <v>0</v>
      </c>
      <c r="J15" s="32" t="s">
        <v>899</v>
      </c>
      <c r="K15" s="31" t="s">
        <v>216</v>
      </c>
    </row>
    <row r="16" spans="1:11" ht="18">
      <c r="A16" s="23">
        <v>13</v>
      </c>
      <c r="B16" s="24" t="s">
        <v>134</v>
      </c>
      <c r="C16" s="159" t="s">
        <v>65</v>
      </c>
      <c r="D16" s="159">
        <v>10</v>
      </c>
      <c r="E16" s="413">
        <v>0</v>
      </c>
      <c r="F16" s="159">
        <v>100</v>
      </c>
      <c r="G16" s="26">
        <v>3</v>
      </c>
      <c r="H16" s="122">
        <v>0</v>
      </c>
      <c r="I16" s="122">
        <v>0</v>
      </c>
      <c r="J16" s="32" t="s">
        <v>899</v>
      </c>
      <c r="K16" s="31" t="s">
        <v>216</v>
      </c>
    </row>
    <row r="17" spans="1:11" ht="18">
      <c r="A17" s="23">
        <v>14</v>
      </c>
      <c r="B17" s="24" t="s">
        <v>219</v>
      </c>
      <c r="C17" s="159" t="s">
        <v>65</v>
      </c>
      <c r="D17" s="159">
        <v>10</v>
      </c>
      <c r="E17" s="413">
        <v>0</v>
      </c>
      <c r="F17" s="159">
        <v>100</v>
      </c>
      <c r="G17" s="26">
        <v>2</v>
      </c>
      <c r="H17" s="122">
        <v>0</v>
      </c>
      <c r="I17" s="122">
        <v>0</v>
      </c>
      <c r="J17" s="32" t="s">
        <v>899</v>
      </c>
      <c r="K17" s="31" t="s">
        <v>216</v>
      </c>
    </row>
    <row r="18" spans="1:11" ht="36">
      <c r="A18" s="23">
        <v>15</v>
      </c>
      <c r="B18" s="24" t="s">
        <v>220</v>
      </c>
      <c r="C18" s="159" t="s">
        <v>65</v>
      </c>
      <c r="D18" s="159">
        <v>10</v>
      </c>
      <c r="E18" s="413">
        <v>0</v>
      </c>
      <c r="F18" s="159">
        <v>100</v>
      </c>
      <c r="G18" s="26">
        <v>15</v>
      </c>
      <c r="H18" s="122">
        <v>0</v>
      </c>
      <c r="I18" s="122">
        <v>0</v>
      </c>
      <c r="J18" s="32" t="s">
        <v>899</v>
      </c>
      <c r="K18" s="31" t="s">
        <v>216</v>
      </c>
    </row>
    <row r="19" spans="1:11" ht="18">
      <c r="A19" s="23">
        <v>16</v>
      </c>
      <c r="B19" s="24" t="s">
        <v>221</v>
      </c>
      <c r="C19" s="159" t="s">
        <v>65</v>
      </c>
      <c r="D19" s="159">
        <v>10</v>
      </c>
      <c r="E19" s="413">
        <v>0</v>
      </c>
      <c r="F19" s="159">
        <v>100</v>
      </c>
      <c r="G19" s="26">
        <v>1</v>
      </c>
      <c r="H19" s="122">
        <v>0</v>
      </c>
      <c r="I19" s="122">
        <v>0</v>
      </c>
      <c r="J19" s="32" t="s">
        <v>899</v>
      </c>
      <c r="K19" s="31" t="s">
        <v>216</v>
      </c>
    </row>
    <row r="20" spans="1:11" ht="18">
      <c r="A20" s="23">
        <v>17</v>
      </c>
      <c r="B20" s="24" t="s">
        <v>223</v>
      </c>
      <c r="C20" s="159" t="s">
        <v>65</v>
      </c>
      <c r="D20" s="159">
        <v>10</v>
      </c>
      <c r="E20" s="413">
        <v>0</v>
      </c>
      <c r="F20" s="159">
        <v>100</v>
      </c>
      <c r="G20" s="26">
        <v>7063</v>
      </c>
      <c r="H20" s="122">
        <v>0</v>
      </c>
      <c r="I20" s="122">
        <v>0</v>
      </c>
      <c r="J20" s="32" t="s">
        <v>899</v>
      </c>
      <c r="K20" s="31" t="s">
        <v>216</v>
      </c>
    </row>
    <row r="21" spans="1:11" ht="31.5">
      <c r="A21" s="23">
        <v>18</v>
      </c>
      <c r="B21" s="24" t="s">
        <v>103</v>
      </c>
      <c r="C21" s="159" t="s">
        <v>65</v>
      </c>
      <c r="D21" s="159">
        <v>5</v>
      </c>
      <c r="E21" s="413">
        <v>0</v>
      </c>
      <c r="F21" s="159">
        <v>100</v>
      </c>
      <c r="G21" s="26">
        <v>1</v>
      </c>
      <c r="H21" s="122">
        <v>0</v>
      </c>
      <c r="I21" s="122">
        <v>0</v>
      </c>
      <c r="J21" s="127" t="s">
        <v>731</v>
      </c>
      <c r="K21" s="31" t="s">
        <v>215</v>
      </c>
    </row>
    <row r="22" spans="1:11" ht="18">
      <c r="A22" s="23">
        <v>19</v>
      </c>
      <c r="B22" s="24" t="s">
        <v>224</v>
      </c>
      <c r="C22" s="159" t="s">
        <v>65</v>
      </c>
      <c r="D22" s="159">
        <v>7</v>
      </c>
      <c r="E22" s="413">
        <v>0</v>
      </c>
      <c r="F22" s="159">
        <v>100</v>
      </c>
      <c r="G22" s="26">
        <v>1</v>
      </c>
      <c r="H22" s="122">
        <v>0</v>
      </c>
      <c r="I22" s="122">
        <v>0</v>
      </c>
      <c r="J22" s="32" t="s">
        <v>899</v>
      </c>
      <c r="K22" s="31" t="s">
        <v>215</v>
      </c>
    </row>
    <row r="23" spans="1:11" ht="18">
      <c r="A23" s="23">
        <v>20</v>
      </c>
      <c r="B23" s="24" t="s">
        <v>225</v>
      </c>
      <c r="C23" s="159" t="s">
        <v>65</v>
      </c>
      <c r="D23" s="159">
        <v>7</v>
      </c>
      <c r="E23" s="413">
        <v>0</v>
      </c>
      <c r="F23" s="159">
        <v>100</v>
      </c>
      <c r="G23" s="26">
        <v>1</v>
      </c>
      <c r="H23" s="122">
        <v>0</v>
      </c>
      <c r="I23" s="122">
        <v>0</v>
      </c>
      <c r="J23" s="32" t="s">
        <v>899</v>
      </c>
      <c r="K23" s="31" t="s">
        <v>215</v>
      </c>
    </row>
    <row r="24" spans="1:11" ht="18">
      <c r="A24" s="23">
        <v>21</v>
      </c>
      <c r="B24" s="24" t="s">
        <v>226</v>
      </c>
      <c r="C24" s="159" t="s">
        <v>65</v>
      </c>
      <c r="D24" s="159">
        <v>7</v>
      </c>
      <c r="E24" s="413">
        <v>0</v>
      </c>
      <c r="F24" s="159">
        <v>100</v>
      </c>
      <c r="G24" s="26">
        <v>1</v>
      </c>
      <c r="H24" s="122">
        <v>0</v>
      </c>
      <c r="I24" s="122">
        <v>0</v>
      </c>
      <c r="J24" s="32" t="s">
        <v>899</v>
      </c>
      <c r="K24" s="31" t="s">
        <v>215</v>
      </c>
    </row>
    <row r="25" spans="1:11" ht="18">
      <c r="A25" s="23">
        <v>22</v>
      </c>
      <c r="B25" s="24" t="s">
        <v>227</v>
      </c>
      <c r="C25" s="159" t="s">
        <v>65</v>
      </c>
      <c r="D25" s="159">
        <v>7</v>
      </c>
      <c r="E25" s="413">
        <v>0</v>
      </c>
      <c r="F25" s="159">
        <v>100</v>
      </c>
      <c r="G25" s="26">
        <v>1</v>
      </c>
      <c r="H25" s="122">
        <v>0</v>
      </c>
      <c r="I25" s="122">
        <v>0</v>
      </c>
      <c r="J25" s="32" t="s">
        <v>899</v>
      </c>
      <c r="K25" s="31" t="s">
        <v>215</v>
      </c>
    </row>
    <row r="26" spans="1:11" ht="36">
      <c r="A26" s="23">
        <v>23</v>
      </c>
      <c r="B26" s="24" t="s">
        <v>228</v>
      </c>
      <c r="C26" s="159" t="s">
        <v>65</v>
      </c>
      <c r="D26" s="159">
        <v>7</v>
      </c>
      <c r="E26" s="413">
        <v>0</v>
      </c>
      <c r="F26" s="159">
        <v>100</v>
      </c>
      <c r="G26" s="26">
        <v>1</v>
      </c>
      <c r="H26" s="122">
        <v>0</v>
      </c>
      <c r="I26" s="122">
        <v>0</v>
      </c>
      <c r="J26" s="32" t="s">
        <v>899</v>
      </c>
      <c r="K26" s="31" t="s">
        <v>229</v>
      </c>
    </row>
    <row r="27" spans="1:11" ht="18">
      <c r="A27" s="23">
        <v>24</v>
      </c>
      <c r="B27" s="24" t="s">
        <v>230</v>
      </c>
      <c r="C27" s="26" t="s">
        <v>231</v>
      </c>
      <c r="D27" s="26">
        <v>8</v>
      </c>
      <c r="E27" s="122">
        <v>0</v>
      </c>
      <c r="F27" s="26">
        <v>100</v>
      </c>
      <c r="G27" s="26">
        <v>50</v>
      </c>
      <c r="H27" s="122">
        <v>0</v>
      </c>
      <c r="I27" s="122">
        <v>0</v>
      </c>
      <c r="J27" s="32" t="s">
        <v>899</v>
      </c>
      <c r="K27" s="31" t="s">
        <v>232</v>
      </c>
    </row>
    <row r="28" spans="1:11" ht="18">
      <c r="A28" s="23">
        <v>25</v>
      </c>
      <c r="B28" s="24" t="s">
        <v>233</v>
      </c>
      <c r="C28" s="26" t="s">
        <v>231</v>
      </c>
      <c r="D28" s="26">
        <v>10</v>
      </c>
      <c r="E28" s="122">
        <v>264000</v>
      </c>
      <c r="F28" s="26">
        <v>90</v>
      </c>
      <c r="G28" s="26">
        <v>88</v>
      </c>
      <c r="H28" s="122">
        <v>300</v>
      </c>
      <c r="I28" s="122">
        <v>26400</v>
      </c>
      <c r="J28" s="32" t="s">
        <v>899</v>
      </c>
      <c r="K28" s="31" t="s">
        <v>232</v>
      </c>
    </row>
    <row r="29" spans="1:11" ht="18">
      <c r="A29" s="23">
        <v>26</v>
      </c>
      <c r="B29" s="24" t="s">
        <v>103</v>
      </c>
      <c r="C29" s="159" t="s">
        <v>65</v>
      </c>
      <c r="D29" s="159">
        <v>5</v>
      </c>
      <c r="E29" s="413">
        <v>0</v>
      </c>
      <c r="F29" s="159">
        <v>100</v>
      </c>
      <c r="G29" s="26">
        <v>1</v>
      </c>
      <c r="H29" s="122">
        <v>0</v>
      </c>
      <c r="I29" s="122">
        <v>0</v>
      </c>
      <c r="J29" s="32" t="s">
        <v>899</v>
      </c>
      <c r="K29" s="31" t="s">
        <v>234</v>
      </c>
    </row>
    <row r="30" spans="1:11" ht="18">
      <c r="A30" s="23">
        <v>27</v>
      </c>
      <c r="B30" s="24" t="s">
        <v>235</v>
      </c>
      <c r="C30" s="159" t="s">
        <v>65</v>
      </c>
      <c r="D30" s="159">
        <v>8</v>
      </c>
      <c r="E30" s="413">
        <v>540000</v>
      </c>
      <c r="F30" s="159">
        <v>75</v>
      </c>
      <c r="G30" s="26">
        <v>1</v>
      </c>
      <c r="H30" s="122">
        <v>135000</v>
      </c>
      <c r="I30" s="122">
        <v>135000</v>
      </c>
      <c r="J30" s="32" t="s">
        <v>899</v>
      </c>
      <c r="K30" s="31" t="s">
        <v>156</v>
      </c>
    </row>
    <row r="31" spans="1:11" ht="18">
      <c r="A31" s="23">
        <v>28</v>
      </c>
      <c r="B31" s="24" t="s">
        <v>236</v>
      </c>
      <c r="C31" s="159" t="s">
        <v>65</v>
      </c>
      <c r="D31" s="159">
        <v>10</v>
      </c>
      <c r="E31" s="413">
        <v>30000</v>
      </c>
      <c r="F31" s="159">
        <v>50</v>
      </c>
      <c r="G31" s="26">
        <v>1</v>
      </c>
      <c r="H31" s="122">
        <v>15000</v>
      </c>
      <c r="I31" s="122">
        <v>15000</v>
      </c>
      <c r="J31" s="32" t="s">
        <v>855</v>
      </c>
      <c r="K31" s="31" t="s">
        <v>237</v>
      </c>
    </row>
    <row r="32" spans="1:11" ht="18">
      <c r="A32" s="23">
        <v>29</v>
      </c>
      <c r="B32" s="24" t="s">
        <v>180</v>
      </c>
      <c r="C32" s="159" t="s">
        <v>65</v>
      </c>
      <c r="D32" s="159">
        <v>10</v>
      </c>
      <c r="E32" s="413">
        <v>70800</v>
      </c>
      <c r="F32" s="159">
        <v>50</v>
      </c>
      <c r="G32" s="26">
        <v>6</v>
      </c>
      <c r="H32" s="122">
        <v>5900</v>
      </c>
      <c r="I32" s="122">
        <v>35400</v>
      </c>
      <c r="J32" s="32" t="s">
        <v>855</v>
      </c>
      <c r="K32" s="31" t="s">
        <v>237</v>
      </c>
    </row>
    <row r="33" spans="1:11" ht="36">
      <c r="A33" s="23">
        <v>30</v>
      </c>
      <c r="B33" s="24" t="s">
        <v>238</v>
      </c>
      <c r="C33" s="159" t="s">
        <v>65</v>
      </c>
      <c r="D33" s="25">
        <v>7</v>
      </c>
      <c r="E33" s="118">
        <v>102000</v>
      </c>
      <c r="F33" s="25">
        <v>71.400000000000006</v>
      </c>
      <c r="G33" s="25">
        <v>1</v>
      </c>
      <c r="H33" s="118">
        <v>29172</v>
      </c>
      <c r="I33" s="118">
        <v>29172</v>
      </c>
      <c r="J33" s="29" t="s">
        <v>855</v>
      </c>
      <c r="K33" s="419" t="s">
        <v>237</v>
      </c>
    </row>
    <row r="34" spans="1:11" ht="18">
      <c r="A34" s="23">
        <v>31</v>
      </c>
      <c r="B34" s="24" t="s">
        <v>239</v>
      </c>
      <c r="C34" s="159" t="s">
        <v>65</v>
      </c>
      <c r="D34" s="159">
        <v>8</v>
      </c>
      <c r="E34" s="413">
        <v>100000</v>
      </c>
      <c r="F34" s="159">
        <v>0</v>
      </c>
      <c r="G34" s="26">
        <v>1</v>
      </c>
      <c r="H34" s="122">
        <v>100000</v>
      </c>
      <c r="I34" s="122">
        <v>100000</v>
      </c>
      <c r="J34" s="32" t="s">
        <v>865</v>
      </c>
      <c r="K34" s="31" t="s">
        <v>240</v>
      </c>
    </row>
    <row r="35" spans="1:11" ht="45">
      <c r="A35" s="23">
        <v>32</v>
      </c>
      <c r="B35" s="24" t="s">
        <v>169</v>
      </c>
      <c r="C35" s="159" t="s">
        <v>65</v>
      </c>
      <c r="D35" s="159"/>
      <c r="E35" s="413"/>
      <c r="F35" s="159"/>
      <c r="G35" s="26">
        <v>1</v>
      </c>
      <c r="H35" s="122"/>
      <c r="I35" s="122"/>
      <c r="J35" s="32" t="s">
        <v>241</v>
      </c>
      <c r="K35" s="31"/>
    </row>
    <row r="36" spans="1:11" ht="54">
      <c r="A36" s="23">
        <v>33</v>
      </c>
      <c r="B36" s="24" t="s">
        <v>242</v>
      </c>
      <c r="C36" s="159" t="s">
        <v>65</v>
      </c>
      <c r="D36" s="159"/>
      <c r="E36" s="413"/>
      <c r="F36" s="159"/>
      <c r="G36" s="26">
        <v>1</v>
      </c>
      <c r="H36" s="122"/>
      <c r="I36" s="122"/>
      <c r="J36" s="32" t="s">
        <v>241</v>
      </c>
      <c r="K36" s="31"/>
    </row>
    <row r="37" spans="1:11" ht="36">
      <c r="A37" s="23">
        <v>34</v>
      </c>
      <c r="B37" s="176" t="s">
        <v>1074</v>
      </c>
      <c r="C37" s="177" t="s">
        <v>65</v>
      </c>
      <c r="D37" s="177">
        <v>50</v>
      </c>
      <c r="E37" s="415"/>
      <c r="F37" s="177"/>
      <c r="G37" s="178">
        <v>91</v>
      </c>
      <c r="H37" s="417"/>
      <c r="I37" s="417"/>
      <c r="J37" s="179"/>
      <c r="K37" s="419" t="s">
        <v>1118</v>
      </c>
    </row>
    <row r="38" spans="1:11" ht="36">
      <c r="A38" s="23">
        <v>35</v>
      </c>
      <c r="B38" s="176" t="s">
        <v>1074</v>
      </c>
      <c r="C38" s="177" t="s">
        <v>65</v>
      </c>
      <c r="D38" s="25">
        <v>50</v>
      </c>
      <c r="E38" s="118">
        <v>1615145</v>
      </c>
      <c r="F38" s="25">
        <v>0</v>
      </c>
      <c r="G38" s="25">
        <v>15</v>
      </c>
      <c r="H38" s="118">
        <v>107676</v>
      </c>
      <c r="I38" s="118">
        <v>1615145</v>
      </c>
      <c r="J38" s="32"/>
      <c r="K38" s="419" t="s">
        <v>240</v>
      </c>
    </row>
    <row r="39" spans="1:11" ht="18">
      <c r="A39" s="180"/>
      <c r="B39" s="181" t="s">
        <v>116</v>
      </c>
      <c r="C39" s="182"/>
      <c r="D39" s="182"/>
      <c r="E39" s="182"/>
      <c r="F39" s="182"/>
      <c r="G39" s="182"/>
      <c r="H39" s="182"/>
      <c r="I39" s="418">
        <f>SUBTOTAL(109,I4:I38)</f>
        <v>17261609</v>
      </c>
      <c r="J39" s="182"/>
      <c r="K39" s="183"/>
    </row>
    <row r="41" spans="1:11" ht="38.25" customHeight="1">
      <c r="A41" s="488" t="s">
        <v>1165</v>
      </c>
      <c r="B41" s="488"/>
      <c r="C41" s="488"/>
      <c r="D41" s="488"/>
      <c r="F41" s="478" t="s">
        <v>1152</v>
      </c>
    </row>
  </sheetData>
  <mergeCells count="3">
    <mergeCell ref="A2:K2"/>
    <mergeCell ref="I1:K1"/>
    <mergeCell ref="A41:D41"/>
  </mergeCells>
  <pageMargins left="0.7" right="0.7" top="0.75" bottom="0.75" header="0.3" footer="0.3"/>
  <pageSetup paperSize="9" scale="96" orientation="landscape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44"/>
  <sheetViews>
    <sheetView workbookViewId="0">
      <selection activeCell="E8" sqref="E8"/>
    </sheetView>
  </sheetViews>
  <sheetFormatPr defaultRowHeight="15"/>
  <cols>
    <col min="1" max="1" width="4.85546875" customWidth="1"/>
    <col min="2" max="2" width="21.7109375" customWidth="1"/>
    <col min="3" max="3" width="11.42578125" customWidth="1"/>
    <col min="4" max="4" width="7.7109375" customWidth="1"/>
    <col min="5" max="5" width="14" customWidth="1"/>
    <col min="6" max="6" width="11.42578125" customWidth="1"/>
    <col min="7" max="7" width="7.7109375" customWidth="1"/>
    <col min="8" max="8" width="12.42578125" customWidth="1"/>
    <col min="9" max="9" width="16" customWidth="1"/>
    <col min="10" max="10" width="18.140625" customWidth="1"/>
    <col min="11" max="11" width="9.28515625" customWidth="1"/>
  </cols>
  <sheetData>
    <row r="1" spans="1:12" ht="90.75" customHeight="1">
      <c r="J1" s="485" t="s">
        <v>1166</v>
      </c>
      <c r="K1" s="485"/>
    </row>
    <row r="2" spans="1:12" ht="48.75" customHeight="1">
      <c r="B2" s="484" t="s">
        <v>1115</v>
      </c>
      <c r="C2" s="484"/>
      <c r="D2" s="484"/>
      <c r="E2" s="484"/>
      <c r="F2" s="484"/>
      <c r="G2" s="484"/>
      <c r="H2" s="484"/>
      <c r="I2" s="484"/>
      <c r="J2" s="484"/>
      <c r="K2" s="484"/>
      <c r="L2" s="160"/>
    </row>
    <row r="3" spans="1:12" ht="76.5" customHeight="1">
      <c r="A3" s="288" t="s">
        <v>36</v>
      </c>
      <c r="B3" s="289" t="s">
        <v>58</v>
      </c>
      <c r="C3" s="289" t="s">
        <v>57</v>
      </c>
      <c r="D3" s="289" t="s">
        <v>32</v>
      </c>
      <c r="E3" s="290" t="s">
        <v>674</v>
      </c>
      <c r="F3" s="290" t="s">
        <v>1116</v>
      </c>
      <c r="G3" s="289" t="s">
        <v>89</v>
      </c>
      <c r="H3" s="289" t="s">
        <v>61</v>
      </c>
      <c r="I3" s="289" t="s">
        <v>738</v>
      </c>
      <c r="J3" s="291" t="s">
        <v>63</v>
      </c>
      <c r="K3" s="292" t="s">
        <v>31</v>
      </c>
    </row>
    <row r="4" spans="1:12" ht="30">
      <c r="A4" s="293">
        <v>1</v>
      </c>
      <c r="B4" s="236" t="s">
        <v>172</v>
      </c>
      <c r="C4" s="294" t="s">
        <v>65</v>
      </c>
      <c r="D4" s="294"/>
      <c r="E4" s="294" t="s">
        <v>744</v>
      </c>
      <c r="F4" s="294">
        <v>82.04</v>
      </c>
      <c r="G4" s="295">
        <v>1</v>
      </c>
      <c r="H4" s="262" t="s">
        <v>743</v>
      </c>
      <c r="I4" s="262">
        <v>7799826</v>
      </c>
      <c r="J4" s="236" t="s">
        <v>327</v>
      </c>
      <c r="K4" s="296">
        <v>1965</v>
      </c>
    </row>
    <row r="5" spans="1:12" ht="36">
      <c r="A5" s="293">
        <v>2</v>
      </c>
      <c r="B5" s="297" t="s">
        <v>714</v>
      </c>
      <c r="C5" s="294" t="s">
        <v>65</v>
      </c>
      <c r="D5" s="294"/>
      <c r="E5" s="294" t="s">
        <v>741</v>
      </c>
      <c r="F5" s="294">
        <v>97.82</v>
      </c>
      <c r="G5" s="294">
        <v>5</v>
      </c>
      <c r="H5" s="499" t="s">
        <v>740</v>
      </c>
      <c r="I5" s="431">
        <v>1499443</v>
      </c>
      <c r="J5" s="294" t="s">
        <v>742</v>
      </c>
      <c r="K5" s="298">
        <v>1965</v>
      </c>
    </row>
    <row r="6" spans="1:12" ht="53.25" customHeight="1">
      <c r="A6" s="293">
        <v>3</v>
      </c>
      <c r="B6" s="297" t="s">
        <v>715</v>
      </c>
      <c r="C6" s="294" t="s">
        <v>65</v>
      </c>
      <c r="D6" s="294">
        <v>40</v>
      </c>
      <c r="E6" s="294">
        <v>0</v>
      </c>
      <c r="F6" s="294">
        <v>100</v>
      </c>
      <c r="G6" s="294">
        <v>1</v>
      </c>
      <c r="H6" s="431">
        <v>0</v>
      </c>
      <c r="I6" s="431">
        <v>0</v>
      </c>
      <c r="J6" s="294" t="s">
        <v>92</v>
      </c>
      <c r="K6" s="298">
        <v>1975</v>
      </c>
    </row>
    <row r="7" spans="1:12" ht="18">
      <c r="A7" s="293">
        <v>4</v>
      </c>
      <c r="B7" s="297" t="s">
        <v>716</v>
      </c>
      <c r="C7" s="294" t="s">
        <v>146</v>
      </c>
      <c r="D7" s="294">
        <v>30</v>
      </c>
      <c r="E7" s="294">
        <v>0</v>
      </c>
      <c r="F7" s="294">
        <v>100</v>
      </c>
      <c r="G7" s="294">
        <v>7</v>
      </c>
      <c r="H7" s="431">
        <v>0</v>
      </c>
      <c r="I7" s="431">
        <v>0</v>
      </c>
      <c r="J7" s="294" t="s">
        <v>870</v>
      </c>
      <c r="K7" s="298">
        <v>1960</v>
      </c>
    </row>
    <row r="8" spans="1:12" ht="18">
      <c r="A8" s="293">
        <v>5</v>
      </c>
      <c r="B8" s="297" t="s">
        <v>717</v>
      </c>
      <c r="C8" s="294" t="s">
        <v>65</v>
      </c>
      <c r="D8" s="294"/>
      <c r="E8" s="294"/>
      <c r="F8" s="294">
        <v>100</v>
      </c>
      <c r="G8" s="294">
        <v>1</v>
      </c>
      <c r="H8" s="431">
        <v>0</v>
      </c>
      <c r="I8" s="431">
        <v>0</v>
      </c>
      <c r="J8" s="294" t="s">
        <v>846</v>
      </c>
      <c r="K8" s="298">
        <v>1970</v>
      </c>
    </row>
    <row r="9" spans="1:12" ht="36">
      <c r="A9" s="293">
        <v>6</v>
      </c>
      <c r="B9" s="297" t="s">
        <v>739</v>
      </c>
      <c r="C9" s="294" t="s">
        <v>65</v>
      </c>
      <c r="D9" s="294">
        <v>10</v>
      </c>
      <c r="E9" s="294" t="s">
        <v>854</v>
      </c>
      <c r="F9" s="294">
        <v>40</v>
      </c>
      <c r="G9" s="294">
        <v>1</v>
      </c>
      <c r="H9" s="431">
        <v>960000</v>
      </c>
      <c r="I9" s="431">
        <v>960000</v>
      </c>
      <c r="J9" s="294" t="s">
        <v>865</v>
      </c>
      <c r="K9" s="298">
        <v>2015</v>
      </c>
    </row>
    <row r="10" spans="1:12" ht="36">
      <c r="A10" s="293">
        <v>7</v>
      </c>
      <c r="B10" s="151" t="s">
        <v>718</v>
      </c>
      <c r="C10" s="299" t="s">
        <v>65</v>
      </c>
      <c r="D10" s="299"/>
      <c r="E10" s="299"/>
      <c r="F10" s="299"/>
      <c r="G10" s="299">
        <v>1</v>
      </c>
      <c r="H10" s="500">
        <v>115425</v>
      </c>
      <c r="I10" s="500">
        <v>115425</v>
      </c>
      <c r="J10" s="299" t="s">
        <v>719</v>
      </c>
      <c r="K10" s="300">
        <v>1970</v>
      </c>
    </row>
    <row r="11" spans="1:12" ht="36">
      <c r="A11" s="293">
        <v>8</v>
      </c>
      <c r="B11" s="297" t="s">
        <v>76</v>
      </c>
      <c r="C11" s="294" t="s">
        <v>65</v>
      </c>
      <c r="D11" s="294">
        <v>10</v>
      </c>
      <c r="E11" s="294">
        <v>0</v>
      </c>
      <c r="F11" s="294">
        <v>100</v>
      </c>
      <c r="G11" s="294">
        <v>2</v>
      </c>
      <c r="H11" s="431">
        <v>0</v>
      </c>
      <c r="I11" s="431">
        <v>0</v>
      </c>
      <c r="J11" s="294" t="s">
        <v>846</v>
      </c>
      <c r="K11" s="298">
        <v>2001</v>
      </c>
    </row>
    <row r="12" spans="1:12" ht="18">
      <c r="A12" s="293">
        <v>9</v>
      </c>
      <c r="B12" s="297" t="s">
        <v>134</v>
      </c>
      <c r="C12" s="294" t="s">
        <v>65</v>
      </c>
      <c r="D12" s="294">
        <v>10</v>
      </c>
      <c r="E12" s="294">
        <v>0</v>
      </c>
      <c r="F12" s="294">
        <v>100</v>
      </c>
      <c r="G12" s="294">
        <v>2</v>
      </c>
      <c r="H12" s="431">
        <v>0</v>
      </c>
      <c r="I12" s="431">
        <v>0</v>
      </c>
      <c r="J12" s="294" t="s">
        <v>846</v>
      </c>
      <c r="K12" s="298">
        <v>2008</v>
      </c>
    </row>
    <row r="13" spans="1:12" ht="18">
      <c r="A13" s="293">
        <v>10</v>
      </c>
      <c r="B13" s="297" t="s">
        <v>720</v>
      </c>
      <c r="C13" s="294" t="s">
        <v>65</v>
      </c>
      <c r="D13" s="294">
        <v>5</v>
      </c>
      <c r="E13" s="294">
        <v>0</v>
      </c>
      <c r="F13" s="294">
        <v>100</v>
      </c>
      <c r="G13" s="294">
        <v>1</v>
      </c>
      <c r="H13" s="431">
        <v>0</v>
      </c>
      <c r="I13" s="431">
        <v>0</v>
      </c>
      <c r="J13" s="294" t="s">
        <v>846</v>
      </c>
      <c r="K13" s="298">
        <v>1998</v>
      </c>
    </row>
    <row r="14" spans="1:12" ht="54">
      <c r="A14" s="293">
        <v>11</v>
      </c>
      <c r="B14" s="297" t="s">
        <v>722</v>
      </c>
      <c r="C14" s="294" t="s">
        <v>65</v>
      </c>
      <c r="D14" s="294">
        <v>100</v>
      </c>
      <c r="E14" s="294" t="s">
        <v>871</v>
      </c>
      <c r="F14" s="294">
        <v>39</v>
      </c>
      <c r="G14" s="294">
        <v>2</v>
      </c>
      <c r="H14" s="431">
        <v>305000</v>
      </c>
      <c r="I14" s="431">
        <v>610000</v>
      </c>
      <c r="J14" s="294" t="s">
        <v>751</v>
      </c>
      <c r="K14" s="298">
        <v>1980</v>
      </c>
    </row>
    <row r="15" spans="1:12" ht="54">
      <c r="A15" s="293">
        <v>12</v>
      </c>
      <c r="B15" s="301" t="s">
        <v>723</v>
      </c>
      <c r="C15" s="302" t="s">
        <v>65</v>
      </c>
      <c r="D15" s="302"/>
      <c r="E15" s="302"/>
      <c r="F15" s="302"/>
      <c r="G15" s="302">
        <v>1</v>
      </c>
      <c r="H15" s="501" t="s">
        <v>44</v>
      </c>
      <c r="I15" s="501">
        <v>300000</v>
      </c>
      <c r="J15" s="302" t="s">
        <v>74</v>
      </c>
      <c r="K15" s="303">
        <v>2017</v>
      </c>
    </row>
    <row r="16" spans="1:12" ht="36">
      <c r="A16" s="293">
        <v>13</v>
      </c>
      <c r="B16" s="151" t="s">
        <v>724</v>
      </c>
      <c r="C16" s="299" t="s">
        <v>65</v>
      </c>
      <c r="D16" s="299"/>
      <c r="E16" s="299"/>
      <c r="F16" s="299"/>
      <c r="G16" s="299">
        <v>1</v>
      </c>
      <c r="H16" s="500" t="s">
        <v>44</v>
      </c>
      <c r="I16" s="500" t="s">
        <v>44</v>
      </c>
      <c r="J16" s="299" t="s">
        <v>74</v>
      </c>
      <c r="K16" s="300">
        <v>1970</v>
      </c>
    </row>
    <row r="17" spans="1:11" ht="18">
      <c r="A17" s="293">
        <v>14</v>
      </c>
      <c r="B17" s="301" t="s">
        <v>137</v>
      </c>
      <c r="C17" s="302" t="s">
        <v>65</v>
      </c>
      <c r="D17" s="302"/>
      <c r="E17" s="302"/>
      <c r="F17" s="302"/>
      <c r="G17" s="302">
        <v>2</v>
      </c>
      <c r="H17" s="501" t="s">
        <v>44</v>
      </c>
      <c r="I17" s="501" t="s">
        <v>725</v>
      </c>
      <c r="J17" s="302" t="s">
        <v>74</v>
      </c>
      <c r="K17" s="303">
        <v>1955</v>
      </c>
    </row>
    <row r="18" spans="1:11" ht="36">
      <c r="A18" s="293">
        <v>15</v>
      </c>
      <c r="B18" s="151" t="s">
        <v>726</v>
      </c>
      <c r="C18" s="299" t="s">
        <v>65</v>
      </c>
      <c r="D18" s="299"/>
      <c r="E18" s="299" t="s">
        <v>748</v>
      </c>
      <c r="F18" s="299">
        <v>98.03</v>
      </c>
      <c r="G18" s="299">
        <v>14</v>
      </c>
      <c r="H18" s="500">
        <v>508.23700000000002</v>
      </c>
      <c r="I18" s="500" t="s">
        <v>747</v>
      </c>
      <c r="J18" s="299" t="s">
        <v>742</v>
      </c>
      <c r="K18" s="300">
        <v>1989</v>
      </c>
    </row>
    <row r="19" spans="1:11" ht="36">
      <c r="A19" s="293">
        <v>16</v>
      </c>
      <c r="B19" s="297" t="s">
        <v>727</v>
      </c>
      <c r="C19" s="294" t="s">
        <v>65</v>
      </c>
      <c r="D19" s="294">
        <v>40</v>
      </c>
      <c r="E19" s="294" t="s">
        <v>872</v>
      </c>
      <c r="F19" s="294">
        <v>32.5</v>
      </c>
      <c r="G19" s="294" t="s">
        <v>728</v>
      </c>
      <c r="H19" s="431" t="s">
        <v>908</v>
      </c>
      <c r="I19" s="431" t="s">
        <v>907</v>
      </c>
      <c r="J19" s="294" t="s">
        <v>846</v>
      </c>
      <c r="K19" s="298">
        <v>2006</v>
      </c>
    </row>
    <row r="20" spans="1:11" ht="36">
      <c r="A20" s="293">
        <v>17</v>
      </c>
      <c r="B20" s="151" t="s">
        <v>729</v>
      </c>
      <c r="C20" s="299" t="s">
        <v>65</v>
      </c>
      <c r="D20" s="299"/>
      <c r="E20" s="299"/>
      <c r="F20" s="299"/>
      <c r="G20" s="299">
        <v>3</v>
      </c>
      <c r="H20" s="500" t="s">
        <v>730</v>
      </c>
      <c r="I20" s="500" t="s">
        <v>44</v>
      </c>
      <c r="J20" s="299" t="s">
        <v>731</v>
      </c>
      <c r="K20" s="300">
        <v>1991</v>
      </c>
    </row>
    <row r="21" spans="1:11" ht="18">
      <c r="A21" s="293">
        <v>18</v>
      </c>
      <c r="B21" s="297" t="s">
        <v>103</v>
      </c>
      <c r="C21" s="297" t="s">
        <v>65</v>
      </c>
      <c r="D21" s="297">
        <v>5</v>
      </c>
      <c r="E21" s="297">
        <v>0</v>
      </c>
      <c r="F21" s="297">
        <v>100</v>
      </c>
      <c r="G21" s="294">
        <v>2</v>
      </c>
      <c r="H21" s="431">
        <v>0</v>
      </c>
      <c r="I21" s="431">
        <v>0</v>
      </c>
      <c r="J21" s="294" t="s">
        <v>846</v>
      </c>
      <c r="K21" s="298">
        <v>2013</v>
      </c>
    </row>
    <row r="22" spans="1:11" ht="18">
      <c r="A22" s="293">
        <v>19</v>
      </c>
      <c r="B22" s="297" t="s">
        <v>104</v>
      </c>
      <c r="C22" s="297" t="s">
        <v>65</v>
      </c>
      <c r="D22" s="297">
        <v>7</v>
      </c>
      <c r="E22" s="297">
        <v>108000</v>
      </c>
      <c r="F22" s="297">
        <v>85.7</v>
      </c>
      <c r="G22" s="294">
        <v>2</v>
      </c>
      <c r="H22" s="431">
        <v>7722</v>
      </c>
      <c r="I22" s="431">
        <v>15444</v>
      </c>
      <c r="J22" s="294" t="s">
        <v>846</v>
      </c>
      <c r="K22" s="298">
        <v>2013</v>
      </c>
    </row>
    <row r="23" spans="1:11" ht="74.25" customHeight="1">
      <c r="A23" s="293">
        <v>20</v>
      </c>
      <c r="B23" s="297" t="s">
        <v>732</v>
      </c>
      <c r="C23" s="294" t="s">
        <v>65</v>
      </c>
      <c r="D23" s="294">
        <v>7</v>
      </c>
      <c r="E23" s="294">
        <v>35000</v>
      </c>
      <c r="F23" s="294">
        <v>85.7</v>
      </c>
      <c r="G23" s="294">
        <v>1</v>
      </c>
      <c r="H23" s="431">
        <v>5005</v>
      </c>
      <c r="I23" s="431">
        <v>5005</v>
      </c>
      <c r="J23" s="294" t="s">
        <v>846</v>
      </c>
      <c r="K23" s="298">
        <v>2013</v>
      </c>
    </row>
    <row r="24" spans="1:11" ht="36">
      <c r="A24" s="293">
        <v>21</v>
      </c>
      <c r="B24" s="151" t="s">
        <v>1142</v>
      </c>
      <c r="C24" s="151" t="s">
        <v>65</v>
      </c>
      <c r="D24" s="151"/>
      <c r="E24" s="151"/>
      <c r="F24" s="151"/>
      <c r="G24" s="504">
        <v>8</v>
      </c>
      <c r="H24" s="502"/>
      <c r="I24" s="502"/>
      <c r="J24" s="304"/>
      <c r="K24" s="300"/>
    </row>
    <row r="25" spans="1:11" ht="36">
      <c r="A25" s="293">
        <v>22</v>
      </c>
      <c r="B25" s="297" t="s">
        <v>733</v>
      </c>
      <c r="C25" s="297" t="s">
        <v>65</v>
      </c>
      <c r="D25" s="297"/>
      <c r="E25" s="297" t="s">
        <v>746</v>
      </c>
      <c r="F25" s="297">
        <v>98.03</v>
      </c>
      <c r="G25" s="505">
        <v>1</v>
      </c>
      <c r="H25" s="503" t="s">
        <v>745</v>
      </c>
      <c r="I25" s="503">
        <v>1126380</v>
      </c>
      <c r="J25" s="294" t="s">
        <v>742</v>
      </c>
      <c r="K25" s="298">
        <v>1978</v>
      </c>
    </row>
    <row r="26" spans="1:11" ht="18">
      <c r="A26" s="293">
        <v>23</v>
      </c>
      <c r="B26" s="297" t="s">
        <v>230</v>
      </c>
      <c r="C26" s="294" t="s">
        <v>65</v>
      </c>
      <c r="D26" s="294"/>
      <c r="E26" s="294"/>
      <c r="F26" s="294"/>
      <c r="G26" s="294">
        <v>2</v>
      </c>
      <c r="H26" s="431">
        <v>13500</v>
      </c>
      <c r="I26" s="431">
        <v>27000</v>
      </c>
      <c r="J26" s="294" t="s">
        <v>74</v>
      </c>
      <c r="K26" s="298">
        <v>2017</v>
      </c>
    </row>
    <row r="27" spans="1:11" ht="18">
      <c r="A27" s="293">
        <v>24</v>
      </c>
      <c r="B27" s="297" t="s">
        <v>328</v>
      </c>
      <c r="C27" s="294" t="s">
        <v>65</v>
      </c>
      <c r="D27" s="294">
        <v>15</v>
      </c>
      <c r="E27" s="294">
        <v>249000</v>
      </c>
      <c r="F27" s="294">
        <v>0</v>
      </c>
      <c r="G27" s="294">
        <v>1</v>
      </c>
      <c r="H27" s="431">
        <v>249000</v>
      </c>
      <c r="I27" s="431">
        <v>249000</v>
      </c>
      <c r="J27" s="294" t="s">
        <v>865</v>
      </c>
      <c r="K27" s="298">
        <v>2019</v>
      </c>
    </row>
    <row r="28" spans="1:11" ht="36">
      <c r="A28" s="293">
        <v>25</v>
      </c>
      <c r="B28" s="297" t="s">
        <v>23</v>
      </c>
      <c r="C28" s="294" t="s">
        <v>65</v>
      </c>
      <c r="D28" s="294">
        <v>10</v>
      </c>
      <c r="E28" s="294">
        <v>35000</v>
      </c>
      <c r="F28" s="294">
        <v>0</v>
      </c>
      <c r="G28" s="294">
        <v>1</v>
      </c>
      <c r="H28" s="431">
        <v>35000</v>
      </c>
      <c r="I28" s="431">
        <v>35000</v>
      </c>
      <c r="J28" s="294" t="s">
        <v>865</v>
      </c>
      <c r="K28" s="298">
        <v>2019</v>
      </c>
    </row>
    <row r="29" spans="1:11" ht="18">
      <c r="A29" s="293">
        <v>26</v>
      </c>
      <c r="B29" s="297" t="s">
        <v>24</v>
      </c>
      <c r="C29" s="294" t="s">
        <v>65</v>
      </c>
      <c r="D29" s="294">
        <v>10</v>
      </c>
      <c r="E29" s="294">
        <v>30000</v>
      </c>
      <c r="F29" s="294">
        <v>0</v>
      </c>
      <c r="G29" s="294">
        <v>1</v>
      </c>
      <c r="H29" s="431">
        <v>30000</v>
      </c>
      <c r="I29" s="431">
        <v>30000</v>
      </c>
      <c r="J29" s="294" t="s">
        <v>865</v>
      </c>
      <c r="K29" s="298">
        <v>2019</v>
      </c>
    </row>
    <row r="30" spans="1:11" ht="18">
      <c r="A30" s="293">
        <v>27</v>
      </c>
      <c r="B30" s="297" t="s">
        <v>25</v>
      </c>
      <c r="C30" s="294" t="s">
        <v>65</v>
      </c>
      <c r="D30" s="294">
        <v>10</v>
      </c>
      <c r="E30" s="294">
        <v>25000</v>
      </c>
      <c r="F30" s="294">
        <v>0</v>
      </c>
      <c r="G30" s="294">
        <v>1</v>
      </c>
      <c r="H30" s="431">
        <v>25000</v>
      </c>
      <c r="I30" s="431">
        <v>25000</v>
      </c>
      <c r="J30" s="294" t="s">
        <v>865</v>
      </c>
      <c r="K30" s="298">
        <v>2019</v>
      </c>
    </row>
    <row r="31" spans="1:11" ht="18">
      <c r="A31" s="293">
        <v>28</v>
      </c>
      <c r="B31" s="297" t="s">
        <v>26</v>
      </c>
      <c r="C31" s="294" t="s">
        <v>65</v>
      </c>
      <c r="D31" s="294">
        <v>10</v>
      </c>
      <c r="E31" s="294">
        <v>40000</v>
      </c>
      <c r="F31" s="294">
        <v>0</v>
      </c>
      <c r="G31" s="294">
        <v>10</v>
      </c>
      <c r="H31" s="431">
        <v>4000</v>
      </c>
      <c r="I31" s="431">
        <v>40000</v>
      </c>
      <c r="J31" s="294" t="s">
        <v>865</v>
      </c>
      <c r="K31" s="298">
        <v>2019</v>
      </c>
    </row>
    <row r="32" spans="1:11" ht="36">
      <c r="A32" s="293">
        <v>29</v>
      </c>
      <c r="B32" s="297" t="s">
        <v>1074</v>
      </c>
      <c r="C32" s="297" t="s">
        <v>65</v>
      </c>
      <c r="D32" s="294">
        <v>50</v>
      </c>
      <c r="E32" s="294"/>
      <c r="F32" s="297"/>
      <c r="G32" s="306">
        <v>80</v>
      </c>
      <c r="H32" s="294"/>
      <c r="I32" s="294"/>
      <c r="J32" s="297"/>
      <c r="K32" s="298"/>
    </row>
    <row r="33" spans="1:11" ht="36">
      <c r="A33" s="293">
        <v>30</v>
      </c>
      <c r="B33" s="297" t="s">
        <v>1074</v>
      </c>
      <c r="C33" s="297" t="s">
        <v>65</v>
      </c>
      <c r="D33" s="294">
        <v>50</v>
      </c>
      <c r="E33" s="431">
        <v>3128655</v>
      </c>
      <c r="F33" s="297">
        <v>0</v>
      </c>
      <c r="G33" s="306">
        <v>29</v>
      </c>
      <c r="H33" s="432">
        <v>107884.65</v>
      </c>
      <c r="I33" s="431">
        <v>3128655</v>
      </c>
      <c r="J33" s="294" t="s">
        <v>865</v>
      </c>
      <c r="K33" s="298">
        <v>2019</v>
      </c>
    </row>
    <row r="34" spans="1:11" ht="18">
      <c r="A34" s="293">
        <v>31</v>
      </c>
      <c r="B34" s="297" t="s">
        <v>466</v>
      </c>
      <c r="C34" s="294" t="s">
        <v>65</v>
      </c>
      <c r="D34" s="294">
        <v>10</v>
      </c>
      <c r="E34" s="294">
        <v>0</v>
      </c>
      <c r="F34" s="294">
        <v>100</v>
      </c>
      <c r="G34" s="294">
        <v>1</v>
      </c>
      <c r="H34" s="294">
        <v>0</v>
      </c>
      <c r="I34" s="294">
        <v>0</v>
      </c>
      <c r="J34" s="294" t="s">
        <v>751</v>
      </c>
      <c r="K34" s="298">
        <v>1975</v>
      </c>
    </row>
    <row r="35" spans="1:11" ht="18">
      <c r="A35" s="293">
        <v>32</v>
      </c>
      <c r="B35" s="297" t="s">
        <v>222</v>
      </c>
      <c r="C35" s="294" t="s">
        <v>65</v>
      </c>
      <c r="D35" s="294">
        <v>10</v>
      </c>
      <c r="E35" s="294">
        <v>0</v>
      </c>
      <c r="F35" s="294">
        <v>100</v>
      </c>
      <c r="G35" s="294">
        <v>1</v>
      </c>
      <c r="H35" s="294">
        <v>0</v>
      </c>
      <c r="I35" s="294">
        <v>0</v>
      </c>
      <c r="J35" s="294" t="s">
        <v>751</v>
      </c>
      <c r="K35" s="298">
        <v>1980</v>
      </c>
    </row>
    <row r="36" spans="1:11" ht="18">
      <c r="A36" s="293">
        <v>33</v>
      </c>
      <c r="B36" s="297" t="s">
        <v>135</v>
      </c>
      <c r="C36" s="294" t="s">
        <v>65</v>
      </c>
      <c r="D36" s="294">
        <v>10</v>
      </c>
      <c r="E36" s="294">
        <v>0</v>
      </c>
      <c r="F36" s="294">
        <v>100</v>
      </c>
      <c r="G36" s="294">
        <v>2</v>
      </c>
      <c r="H36" s="294">
        <v>0</v>
      </c>
      <c r="I36" s="294">
        <v>0</v>
      </c>
      <c r="J36" s="294" t="s">
        <v>751</v>
      </c>
      <c r="K36" s="298">
        <v>1979</v>
      </c>
    </row>
    <row r="37" spans="1:11" ht="18">
      <c r="A37" s="293">
        <v>34</v>
      </c>
      <c r="B37" s="297" t="s">
        <v>542</v>
      </c>
      <c r="C37" s="294" t="s">
        <v>543</v>
      </c>
      <c r="D37" s="294">
        <v>10</v>
      </c>
      <c r="E37" s="294">
        <v>0</v>
      </c>
      <c r="F37" s="294">
        <v>100</v>
      </c>
      <c r="G37" s="294">
        <v>6683</v>
      </c>
      <c r="H37" s="294">
        <v>0</v>
      </c>
      <c r="I37" s="294">
        <v>0</v>
      </c>
      <c r="J37" s="294" t="s">
        <v>751</v>
      </c>
      <c r="K37" s="298">
        <v>1976</v>
      </c>
    </row>
    <row r="38" spans="1:11" ht="36">
      <c r="A38" s="293">
        <v>35</v>
      </c>
      <c r="B38" s="297" t="s">
        <v>734</v>
      </c>
      <c r="C38" s="294" t="s">
        <v>65</v>
      </c>
      <c r="D38" s="294">
        <v>10</v>
      </c>
      <c r="E38" s="294">
        <v>0</v>
      </c>
      <c r="F38" s="294">
        <v>100</v>
      </c>
      <c r="G38" s="294">
        <v>20</v>
      </c>
      <c r="H38" s="294">
        <v>0</v>
      </c>
      <c r="I38" s="294">
        <v>0</v>
      </c>
      <c r="J38" s="294" t="s">
        <v>751</v>
      </c>
      <c r="K38" s="298">
        <v>1976</v>
      </c>
    </row>
    <row r="39" spans="1:11" ht="36">
      <c r="A39" s="293">
        <v>36</v>
      </c>
      <c r="B39" s="297" t="s">
        <v>735</v>
      </c>
      <c r="C39" s="294" t="s">
        <v>65</v>
      </c>
      <c r="D39" s="294">
        <v>10</v>
      </c>
      <c r="E39" s="294">
        <v>0</v>
      </c>
      <c r="F39" s="294">
        <v>100</v>
      </c>
      <c r="G39" s="294">
        <v>23</v>
      </c>
      <c r="H39" s="294">
        <v>0</v>
      </c>
      <c r="I39" s="294">
        <v>0</v>
      </c>
      <c r="J39" s="294" t="s">
        <v>751</v>
      </c>
      <c r="K39" s="298">
        <v>1976</v>
      </c>
    </row>
    <row r="40" spans="1:11" ht="30">
      <c r="A40" s="293">
        <v>37</v>
      </c>
      <c r="B40" s="239" t="s">
        <v>736</v>
      </c>
      <c r="C40" s="239" t="s">
        <v>65</v>
      </c>
      <c r="D40" s="239">
        <v>10</v>
      </c>
      <c r="E40" s="236">
        <v>0</v>
      </c>
      <c r="F40" s="239">
        <v>100</v>
      </c>
      <c r="G40" s="236">
        <v>16</v>
      </c>
      <c r="H40" s="294">
        <v>0</v>
      </c>
      <c r="I40" s="236">
        <v>0</v>
      </c>
      <c r="J40" s="294" t="s">
        <v>846</v>
      </c>
      <c r="K40" s="307">
        <v>1985</v>
      </c>
    </row>
    <row r="41" spans="1:11" ht="18">
      <c r="A41" s="294">
        <v>38</v>
      </c>
      <c r="B41" s="297" t="s">
        <v>289</v>
      </c>
      <c r="C41" s="297" t="s">
        <v>65</v>
      </c>
      <c r="D41" s="297">
        <v>10</v>
      </c>
      <c r="E41" s="294">
        <v>360000</v>
      </c>
      <c r="F41" s="297">
        <v>90</v>
      </c>
      <c r="G41" s="294">
        <v>2</v>
      </c>
      <c r="H41" s="431">
        <v>18000</v>
      </c>
      <c r="I41" s="431">
        <v>36000</v>
      </c>
      <c r="J41" s="294" t="s">
        <v>846</v>
      </c>
      <c r="K41" s="305">
        <v>2010</v>
      </c>
    </row>
    <row r="42" spans="1:11" ht="18">
      <c r="A42" s="433"/>
      <c r="B42" s="309" t="s">
        <v>861</v>
      </c>
      <c r="C42" s="309"/>
      <c r="D42" s="309"/>
      <c r="E42" s="309"/>
      <c r="F42" s="309"/>
      <c r="G42" s="434"/>
      <c r="H42" s="310"/>
      <c r="I42" s="435">
        <f>SUBTOTAL(109,I4:I41)</f>
        <v>16002178</v>
      </c>
      <c r="J42" s="309"/>
      <c r="K42" s="312"/>
    </row>
    <row r="44" spans="1:11" ht="52.5" customHeight="1">
      <c r="A44" s="492" t="s">
        <v>1167</v>
      </c>
      <c r="B44" s="492"/>
      <c r="C44" s="492"/>
      <c r="D44" s="492"/>
      <c r="E44" s="492"/>
      <c r="F44" s="506" t="s">
        <v>1152</v>
      </c>
      <c r="G44" s="506"/>
    </row>
  </sheetData>
  <mergeCells count="4">
    <mergeCell ref="B2:K2"/>
    <mergeCell ref="J1:K1"/>
    <mergeCell ref="A44:E44"/>
    <mergeCell ref="F44:G44"/>
  </mergeCells>
  <pageMargins left="0.7" right="0.7" top="0.75" bottom="0.75" header="0.3" footer="0.3"/>
  <pageSetup paperSize="9" scale="97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Մարալիկ</vt:lpstr>
      <vt:lpstr>Աղին</vt:lpstr>
      <vt:lpstr>Անիավան</vt:lpstr>
      <vt:lpstr>Անիպեմզա</vt:lpstr>
      <vt:lpstr>Բագրավան</vt:lpstr>
      <vt:lpstr>Բարձրաշեն</vt:lpstr>
      <vt:lpstr>Գուսանագյուղ</vt:lpstr>
      <vt:lpstr>Իսահակյան</vt:lpstr>
      <vt:lpstr>Քարաբերդ</vt:lpstr>
      <vt:lpstr>Լանջիկ</vt:lpstr>
      <vt:lpstr>Լուսաղբյուր</vt:lpstr>
      <vt:lpstr>Սառնաղբյուր</vt:lpstr>
      <vt:lpstr>Ջրափի</vt:lpstr>
      <vt:lpstr>Հայկաձոր</vt:lpstr>
      <vt:lpstr>Ձիթհանքով</vt:lpstr>
      <vt:lpstr>Ձորակապ</vt:lpstr>
      <vt:lpstr>Շիրակավան</vt:lpstr>
      <vt:lpstr>Սարակապ</vt:lpstr>
      <vt:lpstr>Լանջիկ!_GoBack</vt:lpstr>
      <vt:lpstr>Աղին!Print_Area</vt:lpstr>
      <vt:lpstr>Անիպեմզա!Print_Area</vt:lpstr>
      <vt:lpstr>Հայկաձոր!Print_Area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2019-12-24T08:33:34Z</dcterms:modified>
</cp:coreProperties>
</file>